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/>
  <mc:AlternateContent xmlns:mc="http://schemas.openxmlformats.org/markup-compatibility/2006">
    <mc:Choice Requires="x15">
      <x15ac:absPath xmlns:x15ac="http://schemas.microsoft.com/office/spreadsheetml/2010/11/ac" url="/Users/Mary/Downloads/"/>
    </mc:Choice>
  </mc:AlternateContent>
  <xr:revisionPtr revIDLastSave="0" documentId="13_ncr:1_{07A4DC18-D9AF-314E-81CF-4B07D9077425}" xr6:coauthVersionLast="38" xr6:coauthVersionMax="38" xr10:uidLastSave="{00000000-0000-0000-0000-000000000000}"/>
  <bookViews>
    <workbookView xWindow="0" yWindow="500" windowWidth="28800" windowHeight="16440" xr2:uid="{00000000-000D-0000-FFFF-FFFF00000000}"/>
  </bookViews>
  <sheets>
    <sheet name="Feuille 1" sheetId="1" r:id="rId1"/>
  </sheets>
  <calcPr calcId="179021"/>
  <extLst>
    <ext uri="GoogleSheetsCustomDataVersion2">
      <go:sheetsCustomData xmlns:go="http://customooxmlschemas.google.com/" r:id="rId5" roundtripDataChecksum="YuB4dgdQH3xlOuQ9CF57ZcsZAFV0go0vrQ0KkD7A4j0="/>
    </ext>
  </extLst>
</workbook>
</file>

<file path=xl/calcChain.xml><?xml version="1.0" encoding="utf-8"?>
<calcChain xmlns="http://schemas.openxmlformats.org/spreadsheetml/2006/main">
  <c r="E94" i="1" l="1"/>
  <c r="E93" i="1"/>
  <c r="E92" i="1"/>
  <c r="E91" i="1"/>
  <c r="E90" i="1"/>
  <c r="E89" i="1"/>
  <c r="E88" i="1"/>
  <c r="E82" i="1"/>
  <c r="E77" i="1"/>
  <c r="E72" i="1"/>
  <c r="E71" i="1"/>
  <c r="E70" i="1"/>
  <c r="E65" i="1"/>
  <c r="E64" i="1"/>
  <c r="E63" i="1"/>
  <c r="E62" i="1"/>
  <c r="E57" i="1"/>
  <c r="E56" i="1"/>
  <c r="E55" i="1"/>
  <c r="E54" i="1"/>
  <c r="E49" i="1"/>
  <c r="E48" i="1"/>
  <c r="E47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26" i="1"/>
  <c r="E25" i="1"/>
  <c r="E24" i="1"/>
  <c r="E23" i="1"/>
  <c r="E22" i="1"/>
  <c r="E21" i="1"/>
  <c r="E97" i="1" l="1"/>
</calcChain>
</file>

<file path=xl/sharedStrings.xml><?xml version="1.0" encoding="utf-8"?>
<sst xmlns="http://schemas.openxmlformats.org/spreadsheetml/2006/main" count="161" uniqueCount="95">
  <si>
    <t>BON DE COMMANDE</t>
  </si>
  <si>
    <t>Le Bonheur des Ogres</t>
  </si>
  <si>
    <t>Tél : 06 36 69 60 35</t>
  </si>
  <si>
    <t>5 place St Mathurin</t>
  </si>
  <si>
    <t>tel suivi de commande 06 66 48 89 17</t>
  </si>
  <si>
    <t>56310 Quistinic</t>
  </si>
  <si>
    <t>• Pas de minimum de commande</t>
  </si>
  <si>
    <t>• Franco Départements 22, 29, 35, 56  = 200€ HT</t>
  </si>
  <si>
    <t>• Franco autres departements  = 300€ HT</t>
  </si>
  <si>
    <t>• Frais d'expédition en dessous du franco = 25€ HT</t>
  </si>
  <si>
    <r>
      <rPr>
        <b/>
        <sz val="12"/>
        <color theme="1"/>
        <rFont val="Montserrat"/>
      </rPr>
      <t>• Expédition</t>
    </r>
    <r>
      <rPr>
        <b/>
        <sz val="12"/>
        <color theme="1"/>
        <rFont val="Montserrat"/>
      </rPr>
      <t xml:space="preserve"> : 3 à 5 jours </t>
    </r>
  </si>
  <si>
    <t>Réglement anticipée à la première commande, puis 30 jours aux suivantes</t>
  </si>
  <si>
    <t>Paiement au choix : par Chèque, Virement ou LCR (joindre RIB)</t>
  </si>
  <si>
    <t>NOUGATS TARIF 1</t>
  </si>
  <si>
    <t>TARIF 1 : 3€25 HT l'unité</t>
  </si>
  <si>
    <t>Prix HT</t>
  </si>
  <si>
    <t>QT</t>
  </si>
  <si>
    <t>Total HT</t>
  </si>
  <si>
    <t xml:space="preserve">Nature </t>
  </si>
  <si>
    <t>Par 10 unités</t>
  </si>
  <si>
    <t>Caramel beurre salé</t>
  </si>
  <si>
    <t>Citron confit</t>
  </si>
  <si>
    <t>Orange confite</t>
  </si>
  <si>
    <t>Gingembre</t>
  </si>
  <si>
    <t>Cacahuètes</t>
  </si>
  <si>
    <t>NOUGATS TARIF 2</t>
  </si>
  <si>
    <t>TARIF 2 : 3€40 HT l'unité</t>
  </si>
  <si>
    <t>Chocolat</t>
  </si>
  <si>
    <t>Pistache</t>
  </si>
  <si>
    <t>Cerise Griotte</t>
  </si>
  <si>
    <t>Myrtille</t>
  </si>
  <si>
    <t>Orge Torréfié</t>
  </si>
  <si>
    <t>Châtaigne</t>
  </si>
  <si>
    <t>Poivre du Sichuan</t>
  </si>
  <si>
    <t>Fleur d'Oranger</t>
  </si>
  <si>
    <t>Poivre noir de madagascar</t>
  </si>
  <si>
    <t>Combava &amp; Kampot</t>
  </si>
  <si>
    <t>Rose de Provins &amp; Baies Roses</t>
  </si>
  <si>
    <t>Baies de Batak</t>
  </si>
  <si>
    <t xml:space="preserve">Baies de la Passion  </t>
  </si>
  <si>
    <t>GAMME NOUGATS BIO</t>
  </si>
  <si>
    <t>TARIF 3 : 3€60 HT l'unité</t>
  </si>
  <si>
    <t xml:space="preserve">Nature BIO      </t>
  </si>
  <si>
    <t xml:space="preserve">Caramel BIO    </t>
  </si>
  <si>
    <t xml:space="preserve">Pistache BIO   </t>
  </si>
  <si>
    <t>CROQUANTS DES OGRES</t>
  </si>
  <si>
    <t>TARIF : 3,2€ HT l'unité</t>
  </si>
  <si>
    <t>Nature</t>
  </si>
  <si>
    <t>Par 5 unités</t>
  </si>
  <si>
    <t>Baies de la Passion</t>
  </si>
  <si>
    <t>Poivre de Cubèbe</t>
  </si>
  <si>
    <t>Cramberries</t>
  </si>
  <si>
    <t>MERVEILLES DES OGRES</t>
  </si>
  <si>
    <t>TARIF : 3,90€ HT l'unité</t>
  </si>
  <si>
    <t>Menthe Poivrée</t>
  </si>
  <si>
    <t>Noix de coco</t>
  </si>
  <si>
    <t>GUIMAUVES DES OGRES</t>
  </si>
  <si>
    <t>TARIF : 2,90€ HT l'unité</t>
  </si>
  <si>
    <t>Nature au miel</t>
  </si>
  <si>
    <t>Caramel Beurre Salé</t>
  </si>
  <si>
    <t>Blé noir</t>
  </si>
  <si>
    <t>PETITS POUCETS DES OGRES</t>
  </si>
  <si>
    <t>TARIF : 3,60€ HT l'unité</t>
  </si>
  <si>
    <t>3 chocolats</t>
  </si>
  <si>
    <t>PÂTES DE FRUITS DES OGRES</t>
  </si>
  <si>
    <t>Mélange</t>
  </si>
  <si>
    <r>
      <rPr>
        <b/>
        <sz val="12"/>
        <color rgb="FF000000"/>
        <rFont val="Montserrat"/>
      </rPr>
      <t xml:space="preserve">KIT D'IMPLANTATION </t>
    </r>
    <r>
      <rPr>
        <i/>
        <sz val="10"/>
        <color rgb="FF000000"/>
        <rFont val="Montserrat"/>
      </rPr>
      <t>(voir détails de chaque kit à droite)</t>
    </r>
  </si>
  <si>
    <t>KIT N°1 - 6 nougats</t>
  </si>
  <si>
    <t>KIT N°2 - 12 nougats</t>
  </si>
  <si>
    <t>KIT N°3 BIO</t>
  </si>
  <si>
    <t>KIT N°4 - Croquant</t>
  </si>
  <si>
    <t>Nature, Pistache, Caramel Beurre Salé, Cacahuète,  Gingembre, Citron).                                + 1 présentoir                                         + Dégustation de chaque parfum</t>
  </si>
  <si>
    <t>Nature, Pistache, Caramel Beurre Salé, Cacahuète,  Gingembre, Citron, Sichuan,  Combava/Poivre Rouge, Orge torréfié, Myrtille, Orange, Châtaigne). + 2 présentoirs + Dégustation de chaque parfum</t>
  </si>
  <si>
    <t>Nature Bio x20, CBS bio X20, Pistache Bio  x20
+ 1 présentoir
+ Dégustation de chaque parfum</t>
  </si>
  <si>
    <t>5x 4 unités  Parfums de Croquants Nature, Cranberries, Baies de la Passion, Poivre de Cubèbe.                                                                 + Dégustation de chaque parfum</t>
  </si>
  <si>
    <r>
      <rPr>
        <b/>
        <sz val="12"/>
        <color theme="1"/>
        <rFont val="Montserrat"/>
      </rPr>
      <t>KIT N°1</t>
    </r>
    <r>
      <rPr>
        <b/>
        <i/>
        <sz val="10"/>
        <color theme="1"/>
        <rFont val="Montserrat, Arial"/>
      </rPr>
      <t xml:space="preserve"> - 6 nougats                         </t>
    </r>
    <r>
      <rPr>
        <b/>
        <i/>
        <strike/>
        <sz val="14"/>
        <color theme="1"/>
        <rFont val="Montserrat, Arial"/>
      </rPr>
      <t>196,50€</t>
    </r>
  </si>
  <si>
    <t>par 1 unité</t>
  </si>
  <si>
    <r>
      <rPr>
        <b/>
        <sz val="12"/>
        <color theme="1"/>
        <rFont val="Montserrat"/>
      </rPr>
      <t xml:space="preserve">KIT N°2 </t>
    </r>
    <r>
      <rPr>
        <b/>
        <i/>
        <sz val="10"/>
        <color theme="1"/>
        <rFont val="Montserrat, Arial"/>
      </rPr>
      <t xml:space="preserve">- 12 nougats                        </t>
    </r>
    <r>
      <rPr>
        <b/>
        <i/>
        <sz val="14"/>
        <color theme="1"/>
        <rFont val="Montserrat, Arial"/>
      </rPr>
      <t xml:space="preserve">   </t>
    </r>
    <r>
      <rPr>
        <b/>
        <i/>
        <strike/>
        <sz val="14"/>
        <color theme="1"/>
        <rFont val="Montserrat, Arial"/>
      </rPr>
      <t>399€</t>
    </r>
  </si>
  <si>
    <r>
      <rPr>
        <b/>
        <sz val="11"/>
        <color theme="1"/>
        <rFont val="Montserrat, Arial"/>
      </rPr>
      <t xml:space="preserve">KIT N°3 BIO                                           </t>
    </r>
    <r>
      <rPr>
        <b/>
        <strike/>
        <sz val="14"/>
        <color theme="1"/>
        <rFont val="Montserrat, Arial"/>
      </rPr>
      <t>216€</t>
    </r>
  </si>
  <si>
    <r>
      <rPr>
        <b/>
        <sz val="12"/>
        <color theme="1"/>
        <rFont val="Montserrat"/>
      </rPr>
      <t>KIT N°6</t>
    </r>
    <r>
      <rPr>
        <b/>
        <i/>
        <sz val="10"/>
        <color theme="1"/>
        <rFont val="Montserrat, Arial"/>
      </rPr>
      <t xml:space="preserve"> - Toutes gammes             </t>
    </r>
    <r>
      <rPr>
        <b/>
        <i/>
        <sz val="14"/>
        <color theme="1"/>
        <rFont val="Montserrat, Arial"/>
      </rPr>
      <t xml:space="preserve"> </t>
    </r>
    <r>
      <rPr>
        <b/>
        <i/>
        <strike/>
        <sz val="14"/>
        <color theme="1"/>
        <rFont val="Montserrat, Arial"/>
      </rPr>
      <t>332,50€</t>
    </r>
  </si>
  <si>
    <t>KIT N°5 - Merveilles des Ogres</t>
  </si>
  <si>
    <t>KIT N°6 - Toutes gammes</t>
  </si>
  <si>
    <t>KIT N°7 - Toutes gammes</t>
  </si>
  <si>
    <r>
      <rPr>
        <b/>
        <sz val="12"/>
        <color theme="1"/>
        <rFont val="Montserrat"/>
      </rPr>
      <t>KIT N°7</t>
    </r>
    <r>
      <rPr>
        <b/>
        <i/>
        <sz val="10"/>
        <color theme="1"/>
        <rFont val="Montserrat, Arial"/>
      </rPr>
      <t xml:space="preserve"> - Toutes gammes                     </t>
    </r>
    <r>
      <rPr>
        <b/>
        <i/>
        <strike/>
        <sz val="15"/>
        <color theme="1"/>
        <rFont val="Montserrat, Arial"/>
      </rPr>
      <t>535€</t>
    </r>
  </si>
  <si>
    <t>5 x 4 unités                       Parfums de Merveilles  : Nature, Noix de Coco, Cacahuète, Menthe Poivrée                                      + Dégustation de chaque parfum</t>
  </si>
  <si>
    <r>
      <rPr>
        <sz val="10"/>
        <color rgb="FF000000"/>
        <rFont val="Montserrat"/>
      </rPr>
      <t>KIT n'° 1
+ 1 présentoir
+ 1 kit n°3 - Croquants
+ 1 kit n°4 - Merveilles                                                                                          + Dégustation (</t>
    </r>
    <r>
      <rPr>
        <i/>
        <sz val="10"/>
        <color rgb="FF000000"/>
        <rFont val="Montserrat Regular"/>
      </rPr>
      <t>nougats, croquants, merveilles</t>
    </r>
    <r>
      <rPr>
        <sz val="10"/>
        <color rgb="FF000000"/>
        <rFont val="Montserrat Regular"/>
      </rPr>
      <t>)</t>
    </r>
  </si>
  <si>
    <r>
      <rPr>
        <sz val="10"/>
        <color rgb="FF000000"/>
        <rFont val="Montserrat"/>
      </rPr>
      <t>KIT N°2
+ 2 présentoir
+ 1 kit n°3 - Croquants
+ 1 kit n°4 - Merveilles                                                                                                                                + Dégustation (</t>
    </r>
    <r>
      <rPr>
        <i/>
        <sz val="10"/>
        <color rgb="FF000000"/>
        <rFont val="Montserrat Regular"/>
      </rPr>
      <t>nougats, croquants, merveilles</t>
    </r>
    <r>
      <rPr>
        <sz val="10"/>
        <color rgb="FF000000"/>
        <rFont val="Montserrat Regular"/>
      </rPr>
      <t>)</t>
    </r>
  </si>
  <si>
    <t>TOTAL GENERAL</t>
  </si>
  <si>
    <t>Mail : f.giraud@lebonheurdesogres.fr</t>
  </si>
  <si>
    <r>
      <t xml:space="preserve">Mail commande: </t>
    </r>
    <r>
      <rPr>
        <b/>
        <sz val="12"/>
        <color theme="1"/>
        <rFont val="Montserrat"/>
      </rPr>
      <t>c</t>
    </r>
    <r>
      <rPr>
        <b/>
        <i/>
        <sz val="12"/>
        <color theme="1"/>
        <rFont val="Montserrat"/>
      </rPr>
      <t>ommandes@lebonheurdesogres.fr</t>
    </r>
  </si>
  <si>
    <r>
      <t xml:space="preserve">Facturation: </t>
    </r>
    <r>
      <rPr>
        <b/>
        <i/>
        <sz val="12"/>
        <color theme="1"/>
        <rFont val="Montserrat"/>
      </rPr>
      <t>adv@lebonheurdesogres.fr</t>
    </r>
  </si>
  <si>
    <t>TARIFS DU 09/04/2024 AU 31/12/2024</t>
  </si>
  <si>
    <r>
      <t xml:space="preserve">KIT N°4 </t>
    </r>
    <r>
      <rPr>
        <b/>
        <i/>
        <sz val="10"/>
        <color theme="1"/>
        <rFont val="Montserrat, Arial"/>
      </rPr>
      <t xml:space="preserve">- Croquant                                   </t>
    </r>
    <r>
      <rPr>
        <b/>
        <i/>
        <strike/>
        <sz val="14"/>
        <color theme="1"/>
        <rFont val="Montserrat, Arial"/>
      </rPr>
      <t>64€</t>
    </r>
  </si>
  <si>
    <r>
      <t xml:space="preserve">KIT N°5 </t>
    </r>
    <r>
      <rPr>
        <b/>
        <i/>
        <sz val="10"/>
        <color theme="1"/>
        <rFont val="Arial"/>
      </rPr>
      <t xml:space="preserve">- Merveilles des Ogres              </t>
    </r>
    <r>
      <rPr>
        <b/>
        <i/>
        <strike/>
        <sz val="14"/>
        <color theme="1"/>
        <rFont val="Montserrat"/>
      </rPr>
      <t>78€</t>
    </r>
  </si>
  <si>
    <t>TARIF : 3,50€ HT l'unité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</si>
</sst>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33">
    <font>
      <sz val="10"/>
      <color rgb="FF000000"/>
      <name val="Arial"/>
      <scheme val="minor"/>
    </font>
    <font>
      <sz val="24"/>
      <color rgb="FF0B5394"/>
      <name val="Montserrat"/>
    </font>
    <font>
      <sz val="10"/>
      <name val="Arial"/>
    </font>
    <font>
      <sz val="10"/>
      <color theme="1"/>
      <name val="Arial"/>
    </font>
    <font>
      <sz val="10"/>
      <color rgb="FF000000"/>
      <name val="Arial"/>
    </font>
    <font>
      <b/>
      <sz val="24"/>
      <color rgb="FF073763"/>
      <name val="Montserrat"/>
    </font>
    <font>
      <sz val="12"/>
      <color theme="1"/>
      <name val="Montserrat"/>
    </font>
    <font>
      <b/>
      <i/>
      <sz val="12"/>
      <color theme="1"/>
      <name val="Montserrat"/>
    </font>
    <font>
      <b/>
      <sz val="12"/>
      <color rgb="FF000000"/>
      <name val="Montserrat"/>
    </font>
    <font>
      <b/>
      <sz val="13"/>
      <color theme="1"/>
      <name val="Montserrat"/>
    </font>
    <font>
      <sz val="12"/>
      <color rgb="FF000000"/>
      <name val="Montserrat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Arial"/>
    </font>
    <font>
      <b/>
      <sz val="13"/>
      <color rgb="FFFFFFFF"/>
      <name val="Montserrat"/>
    </font>
    <font>
      <b/>
      <sz val="13"/>
      <color rgb="FF000000"/>
      <name val="Montserrat"/>
    </font>
    <font>
      <b/>
      <sz val="12"/>
      <color theme="1"/>
      <name val="Montserrat"/>
    </font>
    <font>
      <b/>
      <sz val="11"/>
      <color theme="1"/>
      <name val="Montserrat"/>
    </font>
    <font>
      <sz val="10"/>
      <color theme="1"/>
      <name val="Montserrat"/>
    </font>
    <font>
      <sz val="10"/>
      <color rgb="FF000000"/>
      <name val="Montserrat"/>
    </font>
    <font>
      <b/>
      <sz val="10"/>
      <color theme="1"/>
      <name val="Montserrat"/>
    </font>
    <font>
      <b/>
      <sz val="9"/>
      <color theme="1"/>
      <name val="Montserrat"/>
    </font>
    <font>
      <i/>
      <sz val="10"/>
      <color rgb="FF000000"/>
      <name val="Montserrat"/>
    </font>
    <font>
      <b/>
      <i/>
      <sz val="10"/>
      <color theme="1"/>
      <name val="Montserrat, Arial"/>
    </font>
    <font>
      <b/>
      <i/>
      <strike/>
      <sz val="14"/>
      <color theme="1"/>
      <name val="Montserrat, Arial"/>
    </font>
    <font>
      <b/>
      <i/>
      <sz val="14"/>
      <color theme="1"/>
      <name val="Montserrat, Arial"/>
    </font>
    <font>
      <b/>
      <sz val="11"/>
      <color theme="1"/>
      <name val="Montserrat, Arial"/>
    </font>
    <font>
      <b/>
      <strike/>
      <sz val="14"/>
      <color theme="1"/>
      <name val="Montserrat, Arial"/>
    </font>
    <font>
      <b/>
      <i/>
      <sz val="10"/>
      <color theme="1"/>
      <name val="Arial"/>
    </font>
    <font>
      <b/>
      <i/>
      <strike/>
      <sz val="14"/>
      <color theme="1"/>
      <name val="Montserrat"/>
    </font>
    <font>
      <b/>
      <i/>
      <strike/>
      <sz val="15"/>
      <color theme="1"/>
      <name val="Montserrat, Arial"/>
    </font>
    <font>
      <i/>
      <sz val="10"/>
      <color rgb="FF000000"/>
      <name val="Montserrat Regular"/>
    </font>
    <font>
      <sz val="10"/>
      <color rgb="FF000000"/>
      <name val="Montserrat Regular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1C232"/>
        <bgColor rgb="FFF1C232"/>
      </patternFill>
    </fill>
    <fill>
      <patternFill patternType="solid">
        <fgColor rgb="FFFFFF00"/>
        <bgColor rgb="FFFFFF00"/>
      </patternFill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D9EAD3"/>
        <bgColor rgb="FFD9EAD3"/>
      </patternFill>
    </fill>
    <fill>
      <patternFill patternType="solid">
        <fgColor rgb="FFE69138"/>
        <bgColor rgb="FFE69138"/>
      </patternFill>
    </fill>
    <fill>
      <patternFill patternType="solid">
        <fgColor rgb="FFF9CB9C"/>
        <bgColor rgb="FFF9CB9C"/>
      </patternFill>
    </fill>
    <fill>
      <patternFill patternType="solid">
        <fgColor rgb="FFDD7E6B"/>
        <bgColor rgb="FFDD7E6B"/>
      </patternFill>
    </fill>
    <fill>
      <patternFill patternType="solid">
        <fgColor rgb="FFE6B8AF"/>
        <bgColor rgb="FFE6B8AF"/>
      </patternFill>
    </fill>
    <fill>
      <patternFill patternType="solid">
        <fgColor rgb="FFEAD1DC"/>
        <bgColor rgb="FFEAD1DC"/>
      </patternFill>
    </fill>
    <fill>
      <patternFill patternType="solid">
        <fgColor rgb="FF783F04"/>
        <bgColor rgb="FF783F04"/>
      </patternFill>
    </fill>
    <fill>
      <patternFill patternType="solid">
        <fgColor theme="6"/>
        <bgColor theme="6"/>
      </patternFill>
    </fill>
    <fill>
      <patternFill patternType="solid">
        <fgColor rgb="FFFFF2CC"/>
        <bgColor rgb="FFFFF2CC"/>
      </patternFill>
    </fill>
    <fill>
      <patternFill patternType="solid">
        <fgColor rgb="FFFF00FF"/>
        <bgColor rgb="FFFF00FF"/>
      </patternFill>
    </fill>
    <fill>
      <patternFill patternType="solid">
        <fgColor rgb="FF6FA8DC"/>
        <bgColor rgb="FF6FA8DC"/>
      </patternFill>
    </fill>
    <fill>
      <patternFill patternType="solid">
        <fgColor rgb="FFB6D7A8"/>
        <bgColor rgb="FFB6D7A8"/>
      </patternFill>
    </fill>
  </fills>
  <borders count="66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86">
    <xf numFmtId="0" fontId="0" fillId="0" borderId="0" xfId="0" applyFont="1" applyAlignment="1"/>
    <xf numFmtId="0" fontId="3" fillId="0" borderId="3" xfId="0" applyFont="1" applyBorder="1"/>
    <xf numFmtId="0" fontId="3" fillId="2" borderId="4" xfId="0" applyFont="1" applyFill="1" applyBorder="1"/>
    <xf numFmtId="0" fontId="4" fillId="2" borderId="4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6" fillId="0" borderId="8" xfId="0" applyFont="1" applyBorder="1"/>
    <xf numFmtId="0" fontId="6" fillId="0" borderId="6" xfId="0" applyFont="1" applyBorder="1"/>
    <xf numFmtId="0" fontId="3" fillId="0" borderId="6" xfId="0" applyFont="1" applyBorder="1"/>
    <xf numFmtId="0" fontId="3" fillId="2" borderId="9" xfId="0" applyFont="1" applyFill="1" applyBorder="1"/>
    <xf numFmtId="0" fontId="3" fillId="2" borderId="10" xfId="0" applyFont="1" applyFill="1" applyBorder="1"/>
    <xf numFmtId="0" fontId="6" fillId="2" borderId="10" xfId="0" applyFont="1" applyFill="1" applyBorder="1"/>
    <xf numFmtId="0" fontId="3" fillId="2" borderId="11" xfId="0" applyFont="1" applyFill="1" applyBorder="1"/>
    <xf numFmtId="0" fontId="6" fillId="2" borderId="11" xfId="0" applyFont="1" applyFill="1" applyBorder="1"/>
    <xf numFmtId="0" fontId="7" fillId="2" borderId="12" xfId="0" applyFont="1" applyFill="1" applyBorder="1"/>
    <xf numFmtId="0" fontId="8" fillId="0" borderId="8" xfId="0" applyFont="1" applyBorder="1"/>
    <xf numFmtId="0" fontId="4" fillId="0" borderId="0" xfId="0" applyFont="1"/>
    <xf numFmtId="0" fontId="6" fillId="0" borderId="5" xfId="0" applyFont="1" applyBorder="1"/>
    <xf numFmtId="0" fontId="3" fillId="0" borderId="16" xfId="0" applyFont="1" applyBorder="1"/>
    <xf numFmtId="0" fontId="3" fillId="0" borderId="17" xfId="0" applyFont="1" applyBorder="1"/>
    <xf numFmtId="0" fontId="9" fillId="3" borderId="18" xfId="0" applyFont="1" applyFill="1" applyBorder="1"/>
    <xf numFmtId="0" fontId="11" fillId="0" borderId="24" xfId="0" applyFont="1" applyBorder="1"/>
    <xf numFmtId="164" fontId="3" fillId="2" borderId="4" xfId="0" applyNumberFormat="1" applyFont="1" applyFill="1" applyBorder="1"/>
    <xf numFmtId="0" fontId="3" fillId="0" borderId="0" xfId="0" applyFont="1"/>
    <xf numFmtId="164" fontId="3" fillId="0" borderId="0" xfId="0" applyNumberFormat="1" applyFont="1"/>
    <xf numFmtId="0" fontId="6" fillId="5" borderId="25" xfId="0" applyFont="1" applyFill="1" applyBorder="1"/>
    <xf numFmtId="164" fontId="6" fillId="5" borderId="26" xfId="0" applyNumberFormat="1" applyFont="1" applyFill="1" applyBorder="1" applyAlignment="1">
      <alignment horizontal="right"/>
    </xf>
    <xf numFmtId="2" fontId="6" fillId="5" borderId="26" xfId="0" applyNumberFormat="1" applyFont="1" applyFill="1" applyBorder="1" applyAlignment="1">
      <alignment horizontal="right"/>
    </xf>
    <xf numFmtId="0" fontId="3" fillId="5" borderId="26" xfId="0" applyFont="1" applyFill="1" applyBorder="1"/>
    <xf numFmtId="2" fontId="3" fillId="2" borderId="4" xfId="0" applyNumberFormat="1" applyFont="1" applyFill="1" applyBorder="1"/>
    <xf numFmtId="0" fontId="6" fillId="6" borderId="25" xfId="0" applyFont="1" applyFill="1" applyBorder="1"/>
    <xf numFmtId="164" fontId="6" fillId="0" borderId="24" xfId="0" applyNumberFormat="1" applyFont="1" applyBorder="1" applyAlignment="1">
      <alignment horizontal="right"/>
    </xf>
    <xf numFmtId="2" fontId="6" fillId="6" borderId="26" xfId="0" applyNumberFormat="1" applyFont="1" applyFill="1" applyBorder="1" applyAlignment="1">
      <alignment horizontal="right"/>
    </xf>
    <xf numFmtId="0" fontId="3" fillId="0" borderId="24" xfId="0" applyFont="1" applyBorder="1"/>
    <xf numFmtId="0" fontId="6" fillId="0" borderId="27" xfId="0" applyFont="1" applyBorder="1"/>
    <xf numFmtId="0" fontId="9" fillId="3" borderId="34" xfId="0" applyFont="1" applyFill="1" applyBorder="1"/>
    <xf numFmtId="0" fontId="3" fillId="6" borderId="26" xfId="0" applyFont="1" applyFill="1" applyBorder="1"/>
    <xf numFmtId="0" fontId="6" fillId="5" borderId="36" xfId="0" applyFont="1" applyFill="1" applyBorder="1"/>
    <xf numFmtId="0" fontId="9" fillId="7" borderId="18" xfId="0" applyFont="1" applyFill="1" applyBorder="1"/>
    <xf numFmtId="0" fontId="11" fillId="0" borderId="39" xfId="0" applyFont="1" applyBorder="1"/>
    <xf numFmtId="0" fontId="6" fillId="8" borderId="25" xfId="0" applyFont="1" applyFill="1" applyBorder="1"/>
    <xf numFmtId="164" fontId="6" fillId="8" borderId="26" xfId="0" applyNumberFormat="1" applyFont="1" applyFill="1" applyBorder="1" applyAlignment="1">
      <alignment horizontal="right"/>
    </xf>
    <xf numFmtId="0" fontId="3" fillId="8" borderId="26" xfId="0" applyFont="1" applyFill="1" applyBorder="1"/>
    <xf numFmtId="0" fontId="6" fillId="8" borderId="36" xfId="0" applyFont="1" applyFill="1" applyBorder="1"/>
    <xf numFmtId="0" fontId="9" fillId="9" borderId="34" xfId="0" applyFont="1" applyFill="1" applyBorder="1"/>
    <xf numFmtId="0" fontId="6" fillId="10" borderId="39" xfId="0" applyFont="1" applyFill="1" applyBorder="1" applyAlignment="1">
      <alignment horizontal="left" vertical="center"/>
    </xf>
    <xf numFmtId="164" fontId="6" fillId="10" borderId="26" xfId="0" applyNumberFormat="1" applyFont="1" applyFill="1" applyBorder="1" applyAlignment="1">
      <alignment horizontal="right"/>
    </xf>
    <xf numFmtId="164" fontId="6" fillId="10" borderId="47" xfId="0" applyNumberFormat="1" applyFont="1" applyFill="1" applyBorder="1" applyAlignment="1">
      <alignment horizontal="right"/>
    </xf>
    <xf numFmtId="0" fontId="3" fillId="10" borderId="47" xfId="0" applyFont="1" applyFill="1" applyBorder="1"/>
    <xf numFmtId="164" fontId="6" fillId="10" borderId="47" xfId="0" applyNumberFormat="1" applyFont="1" applyFill="1" applyBorder="1" applyAlignment="1">
      <alignment horizontal="right"/>
    </xf>
    <xf numFmtId="0" fontId="6" fillId="6" borderId="48" xfId="0" applyFont="1" applyFill="1" applyBorder="1" applyAlignment="1">
      <alignment horizontal="left" vertical="center"/>
    </xf>
    <xf numFmtId="164" fontId="6" fillId="6" borderId="26" xfId="0" applyNumberFormat="1" applyFont="1" applyFill="1" applyBorder="1" applyAlignment="1">
      <alignment horizontal="right"/>
    </xf>
    <xf numFmtId="0" fontId="3" fillId="10" borderId="26" xfId="0" applyFont="1" applyFill="1" applyBorder="1"/>
    <xf numFmtId="164" fontId="6" fillId="10" borderId="26" xfId="0" applyNumberFormat="1" applyFont="1" applyFill="1" applyBorder="1" applyAlignment="1">
      <alignment horizontal="right"/>
    </xf>
    <xf numFmtId="0" fontId="6" fillId="0" borderId="39" xfId="0" applyFont="1" applyBorder="1" applyAlignment="1">
      <alignment horizontal="left" vertical="center"/>
    </xf>
    <xf numFmtId="0" fontId="9" fillId="11" borderId="34" xfId="0" applyFont="1" applyFill="1" applyBorder="1"/>
    <xf numFmtId="0" fontId="6" fillId="6" borderId="39" xfId="0" applyFont="1" applyFill="1" applyBorder="1" applyAlignment="1">
      <alignment horizontal="left" vertical="center"/>
    </xf>
    <xf numFmtId="164" fontId="6" fillId="6" borderId="47" xfId="0" applyNumberFormat="1" applyFont="1" applyFill="1" applyBorder="1" applyAlignment="1">
      <alignment horizontal="right"/>
    </xf>
    <xf numFmtId="0" fontId="3" fillId="6" borderId="47" xfId="0" applyFont="1" applyFill="1" applyBorder="1"/>
    <xf numFmtId="164" fontId="6" fillId="6" borderId="47" xfId="0" applyNumberFormat="1" applyFont="1" applyFill="1" applyBorder="1" applyAlignment="1">
      <alignment horizontal="right"/>
    </xf>
    <xf numFmtId="0" fontId="6" fillId="12" borderId="39" xfId="0" applyFont="1" applyFill="1" applyBorder="1" applyAlignment="1">
      <alignment horizontal="left" vertical="center"/>
    </xf>
    <xf numFmtId="164" fontId="6" fillId="12" borderId="26" xfId="0" applyNumberFormat="1" applyFont="1" applyFill="1" applyBorder="1" applyAlignment="1">
      <alignment horizontal="right"/>
    </xf>
    <xf numFmtId="0" fontId="3" fillId="12" borderId="26" xfId="0" applyFont="1" applyFill="1" applyBorder="1"/>
    <xf numFmtId="164" fontId="6" fillId="12" borderId="26" xfId="0" applyNumberFormat="1" applyFont="1" applyFill="1" applyBorder="1" applyAlignment="1">
      <alignment horizontal="right"/>
    </xf>
    <xf numFmtId="164" fontId="6" fillId="6" borderId="26" xfId="0" applyNumberFormat="1" applyFont="1" applyFill="1" applyBorder="1" applyAlignment="1">
      <alignment horizontal="right"/>
    </xf>
    <xf numFmtId="0" fontId="9" fillId="13" borderId="49" xfId="0" applyFont="1" applyFill="1" applyBorder="1" applyAlignment="1"/>
    <xf numFmtId="0" fontId="11" fillId="0" borderId="24" xfId="0" applyFont="1" applyBorder="1" applyAlignment="1"/>
    <xf numFmtId="0" fontId="6" fillId="6" borderId="51" xfId="0" applyFont="1" applyFill="1" applyBorder="1" applyAlignment="1">
      <alignment vertical="center"/>
    </xf>
    <xf numFmtId="164" fontId="6" fillId="6" borderId="24" xfId="0" applyNumberFormat="1" applyFont="1" applyFill="1" applyBorder="1" applyAlignment="1">
      <alignment horizontal="right"/>
    </xf>
    <xf numFmtId="0" fontId="13" fillId="6" borderId="24" xfId="0" applyFont="1" applyFill="1" applyBorder="1" applyAlignment="1"/>
    <xf numFmtId="164" fontId="6" fillId="6" borderId="24" xfId="0" applyNumberFormat="1" applyFont="1" applyFill="1" applyBorder="1" applyAlignment="1">
      <alignment horizontal="right"/>
    </xf>
    <xf numFmtId="0" fontId="6" fillId="13" borderId="51" xfId="0" applyFont="1" applyFill="1" applyBorder="1" applyAlignment="1">
      <alignment vertical="center"/>
    </xf>
    <xf numFmtId="164" fontId="6" fillId="13" borderId="24" xfId="0" applyNumberFormat="1" applyFont="1" applyFill="1" applyBorder="1" applyAlignment="1">
      <alignment horizontal="right"/>
    </xf>
    <xf numFmtId="0" fontId="13" fillId="13" borderId="24" xfId="0" applyFont="1" applyFill="1" applyBorder="1" applyAlignment="1"/>
    <xf numFmtId="164" fontId="6" fillId="13" borderId="24" xfId="0" applyNumberFormat="1" applyFont="1" applyFill="1" applyBorder="1" applyAlignment="1">
      <alignment horizontal="right"/>
    </xf>
    <xf numFmtId="0" fontId="14" fillId="14" borderId="34" xfId="0" applyFont="1" applyFill="1" applyBorder="1" applyAlignment="1"/>
    <xf numFmtId="0" fontId="6" fillId="6" borderId="39" xfId="0" applyFont="1" applyFill="1" applyBorder="1" applyAlignment="1">
      <alignment horizontal="left" vertical="center"/>
    </xf>
    <xf numFmtId="0" fontId="15" fillId="15" borderId="34" xfId="0" applyFont="1" applyFill="1" applyBorder="1" applyAlignment="1"/>
    <xf numFmtId="0" fontId="17" fillId="5" borderId="39" xfId="0" applyFont="1" applyFill="1" applyBorder="1" applyAlignment="1">
      <alignment horizontal="center" vertical="center"/>
    </xf>
    <xf numFmtId="0" fontId="17" fillId="3" borderId="55" xfId="0" applyFont="1" applyFill="1" applyBorder="1" applyAlignment="1">
      <alignment horizontal="center" vertical="center"/>
    </xf>
    <xf numFmtId="0" fontId="17" fillId="17" borderId="39" xfId="0" applyFont="1" applyFill="1" applyBorder="1" applyAlignment="1">
      <alignment horizontal="center" vertical="center"/>
    </xf>
    <xf numFmtId="0" fontId="17" fillId="9" borderId="39" xfId="0" applyFont="1" applyFill="1" applyBorder="1" applyAlignment="1">
      <alignment horizontal="center" vertical="center"/>
    </xf>
    <xf numFmtId="0" fontId="11" fillId="0" borderId="22" xfId="0" applyFont="1" applyBorder="1"/>
    <xf numFmtId="0" fontId="16" fillId="5" borderId="36" xfId="0" applyFont="1" applyFill="1" applyBorder="1"/>
    <xf numFmtId="0" fontId="16" fillId="3" borderId="36" xfId="0" applyFont="1" applyFill="1" applyBorder="1"/>
    <xf numFmtId="164" fontId="6" fillId="3" borderId="26" xfId="0" applyNumberFormat="1" applyFont="1" applyFill="1" applyBorder="1" applyAlignment="1">
      <alignment horizontal="right"/>
    </xf>
    <xf numFmtId="0" fontId="3" fillId="3" borderId="26" xfId="0" applyFont="1" applyFill="1" applyBorder="1"/>
    <xf numFmtId="0" fontId="17" fillId="17" borderId="39" xfId="0" applyFont="1" applyFill="1" applyBorder="1"/>
    <xf numFmtId="164" fontId="6" fillId="17" borderId="39" xfId="0" applyNumberFormat="1" applyFont="1" applyFill="1" applyBorder="1" applyAlignment="1">
      <alignment horizontal="right"/>
    </xf>
    <xf numFmtId="0" fontId="3" fillId="17" borderId="39" xfId="0" applyFont="1" applyFill="1" applyBorder="1"/>
    <xf numFmtId="0" fontId="16" fillId="9" borderId="36" xfId="0" applyFont="1" applyFill="1" applyBorder="1"/>
    <xf numFmtId="164" fontId="6" fillId="9" borderId="26" xfId="0" applyNumberFormat="1" applyFont="1" applyFill="1" applyBorder="1" applyAlignment="1">
      <alignment horizontal="right"/>
    </xf>
    <xf numFmtId="0" fontId="3" fillId="9" borderId="26" xfId="0" applyFont="1" applyFill="1" applyBorder="1"/>
    <xf numFmtId="0" fontId="16" fillId="11" borderId="25" xfId="0" applyFont="1" applyFill="1" applyBorder="1" applyAlignment="1"/>
    <xf numFmtId="164" fontId="6" fillId="11" borderId="58" xfId="0" applyNumberFormat="1" applyFont="1" applyFill="1" applyBorder="1" applyAlignment="1">
      <alignment horizontal="right"/>
    </xf>
    <xf numFmtId="164" fontId="6" fillId="11" borderId="58" xfId="0" applyNumberFormat="1" applyFont="1" applyFill="1" applyBorder="1" applyAlignment="1">
      <alignment horizontal="right"/>
    </xf>
    <xf numFmtId="0" fontId="3" fillId="11" borderId="58" xfId="0" applyFont="1" applyFill="1" applyBorder="1"/>
    <xf numFmtId="2" fontId="3" fillId="2" borderId="59" xfId="0" applyNumberFormat="1" applyFont="1" applyFill="1" applyBorder="1"/>
    <xf numFmtId="0" fontId="16" fillId="18" borderId="36" xfId="0" applyFont="1" applyFill="1" applyBorder="1"/>
    <xf numFmtId="164" fontId="6" fillId="18" borderId="26" xfId="0" applyNumberFormat="1" applyFont="1" applyFill="1" applyBorder="1" applyAlignment="1">
      <alignment horizontal="right"/>
    </xf>
    <xf numFmtId="0" fontId="3" fillId="18" borderId="26" xfId="0" applyFont="1" applyFill="1" applyBorder="1"/>
    <xf numFmtId="0" fontId="20" fillId="11" borderId="39" xfId="0" applyFont="1" applyFill="1" applyBorder="1" applyAlignment="1">
      <alignment horizontal="center" vertical="center"/>
    </xf>
    <xf numFmtId="0" fontId="16" fillId="19" borderId="36" xfId="0" applyFont="1" applyFill="1" applyBorder="1"/>
    <xf numFmtId="164" fontId="6" fillId="19" borderId="26" xfId="0" applyNumberFormat="1" applyFont="1" applyFill="1" applyBorder="1" applyAlignment="1">
      <alignment horizontal="right"/>
    </xf>
    <xf numFmtId="0" fontId="3" fillId="19" borderId="26" xfId="0" applyFont="1" applyFill="1" applyBorder="1"/>
    <xf numFmtId="0" fontId="16" fillId="2" borderId="4" xfId="0" applyFont="1" applyFill="1" applyBorder="1"/>
    <xf numFmtId="164" fontId="6" fillId="2" borderId="4" xfId="0" applyNumberFormat="1" applyFont="1" applyFill="1" applyBorder="1" applyAlignment="1">
      <alignment horizontal="right"/>
    </xf>
    <xf numFmtId="0" fontId="6" fillId="16" borderId="39" xfId="0" applyFont="1" applyFill="1" applyBorder="1"/>
    <xf numFmtId="164" fontId="6" fillId="16" borderId="39" xfId="0" applyNumberFormat="1" applyFont="1" applyFill="1" applyBorder="1" applyAlignment="1">
      <alignment horizontal="right"/>
    </xf>
    <xf numFmtId="0" fontId="18" fillId="2" borderId="4" xfId="0" applyFont="1" applyFill="1" applyBorder="1" applyAlignment="1">
      <alignment vertical="top"/>
    </xf>
    <xf numFmtId="0" fontId="19" fillId="2" borderId="4" xfId="0" applyFont="1" applyFill="1" applyBorder="1"/>
    <xf numFmtId="0" fontId="18" fillId="2" borderId="4" xfId="0" applyFont="1" applyFill="1" applyBorder="1"/>
    <xf numFmtId="0" fontId="21" fillId="2" borderId="4" xfId="0" applyFont="1" applyFill="1" applyBorder="1" applyAlignment="1">
      <alignment horizontal="center"/>
    </xf>
    <xf numFmtId="0" fontId="12" fillId="2" borderId="10" xfId="0" applyFont="1" applyFill="1" applyBorder="1"/>
    <xf numFmtId="0" fontId="12" fillId="2" borderId="65" xfId="0" applyFont="1" applyFill="1" applyBorder="1"/>
    <xf numFmtId="0" fontId="21" fillId="0" borderId="0" xfId="0" applyFont="1" applyAlignment="1">
      <alignment horizontal="center"/>
    </xf>
    <xf numFmtId="0" fontId="0" fillId="0" borderId="0" xfId="0" applyFont="1" applyAlignment="1"/>
    <xf numFmtId="0" fontId="17" fillId="19" borderId="60" xfId="0" applyFont="1" applyFill="1" applyBorder="1" applyAlignment="1">
      <alignment horizontal="center" vertical="center"/>
    </xf>
    <xf numFmtId="0" fontId="2" fillId="0" borderId="61" xfId="0" applyFont="1" applyBorder="1"/>
    <xf numFmtId="0" fontId="19" fillId="0" borderId="56" xfId="0" applyFont="1" applyBorder="1" applyAlignment="1">
      <alignment horizontal="left" vertical="top" wrapText="1"/>
    </xf>
    <xf numFmtId="0" fontId="2" fillId="0" borderId="27" xfId="0" applyFont="1" applyBorder="1"/>
    <xf numFmtId="0" fontId="2" fillId="0" borderId="51" xfId="0" applyFont="1" applyBorder="1"/>
    <xf numFmtId="0" fontId="19" fillId="0" borderId="29" xfId="0" applyFont="1" applyBorder="1" applyAlignment="1">
      <alignment horizontal="left" vertical="top" wrapText="1"/>
    </xf>
    <xf numFmtId="0" fontId="2" fillId="0" borderId="62" xfId="0" applyFont="1" applyBorder="1"/>
    <xf numFmtId="0" fontId="2" fillId="0" borderId="57" xfId="0" applyFont="1" applyBorder="1"/>
    <xf numFmtId="0" fontId="2" fillId="0" borderId="32" xfId="0" applyFont="1" applyBorder="1"/>
    <xf numFmtId="0" fontId="2" fillId="0" borderId="24" xfId="0" applyFont="1" applyBorder="1"/>
    <xf numFmtId="0" fontId="19" fillId="0" borderId="63" xfId="0" applyFont="1" applyBorder="1" applyAlignment="1">
      <alignment vertical="top" wrapText="1"/>
    </xf>
    <xf numFmtId="0" fontId="2" fillId="0" borderId="64" xfId="0" applyFont="1" applyBorder="1"/>
    <xf numFmtId="0" fontId="2" fillId="0" borderId="23" xfId="0" applyFont="1" applyBorder="1"/>
    <xf numFmtId="0" fontId="16" fillId="0" borderId="49" xfId="0" applyFont="1" applyBorder="1"/>
    <xf numFmtId="0" fontId="2" fillId="0" borderId="50" xfId="0" applyFont="1" applyBorder="1"/>
    <xf numFmtId="0" fontId="2" fillId="0" borderId="22" xfId="0" applyFont="1" applyBorder="1"/>
    <xf numFmtId="0" fontId="6" fillId="4" borderId="21" xfId="0" applyFont="1" applyFill="1" applyBorder="1" applyAlignment="1">
      <alignment horizontal="center"/>
    </xf>
    <xf numFmtId="0" fontId="2" fillId="0" borderId="35" xfId="0" applyFont="1" applyBorder="1"/>
    <xf numFmtId="0" fontId="10" fillId="14" borderId="21" xfId="0" applyFont="1" applyFill="1" applyBorder="1" applyAlignment="1">
      <alignment horizontal="center" vertical="center"/>
    </xf>
    <xf numFmtId="0" fontId="1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0" fillId="0" borderId="32" xfId="0" applyFont="1" applyBorder="1"/>
    <xf numFmtId="0" fontId="17" fillId="18" borderId="60" xfId="0" applyFont="1" applyFill="1" applyBorder="1" applyAlignment="1">
      <alignment horizontal="center" vertical="center"/>
    </xf>
    <xf numFmtId="0" fontId="10" fillId="0" borderId="0" xfId="0" applyFont="1"/>
    <xf numFmtId="0" fontId="2" fillId="0" borderId="41" xfId="0" applyFont="1" applyBorder="1"/>
    <xf numFmtId="0" fontId="2" fillId="0" borderId="43" xfId="0" applyFont="1" applyBorder="1"/>
    <xf numFmtId="0" fontId="2" fillId="0" borderId="44" xfId="0" applyFont="1" applyBorder="1"/>
    <xf numFmtId="0" fontId="6" fillId="4" borderId="50" xfId="0" applyFont="1" applyFill="1" applyBorder="1" applyAlignment="1">
      <alignment horizontal="center"/>
    </xf>
    <xf numFmtId="0" fontId="13" fillId="13" borderId="50" xfId="0" applyFont="1" applyFill="1" applyBorder="1"/>
    <xf numFmtId="0" fontId="13" fillId="0" borderId="38" xfId="0" applyFont="1" applyBorder="1" applyAlignment="1"/>
    <xf numFmtId="0" fontId="12" fillId="0" borderId="38" xfId="0" applyFont="1" applyBorder="1"/>
    <xf numFmtId="0" fontId="2" fillId="0" borderId="17" xfId="0" applyFont="1" applyBorder="1"/>
    <xf numFmtId="0" fontId="10" fillId="6" borderId="40" xfId="0" applyFont="1" applyFill="1" applyBorder="1"/>
    <xf numFmtId="0" fontId="2" fillId="0" borderId="42" xfId="0" applyFont="1" applyBorder="1"/>
    <xf numFmtId="0" fontId="10" fillId="9" borderId="21" xfId="0" applyFont="1" applyFill="1" applyBorder="1" applyAlignment="1">
      <alignment horizontal="center" vertical="center"/>
    </xf>
    <xf numFmtId="0" fontId="12" fillId="0" borderId="45" xfId="0" applyFont="1" applyBorder="1"/>
    <xf numFmtId="0" fontId="2" fillId="0" borderId="46" xfId="0" applyFont="1" applyBorder="1"/>
    <xf numFmtId="0" fontId="10" fillId="11" borderId="21" xfId="0" applyFont="1" applyFill="1" applyBorder="1" applyAlignment="1">
      <alignment horizontal="center" vertical="center"/>
    </xf>
    <xf numFmtId="0" fontId="19" fillId="0" borderId="27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5" fillId="0" borderId="5" xfId="0" applyFont="1" applyBorder="1" applyAlignment="1">
      <alignment horizontal="center"/>
    </xf>
    <xf numFmtId="0" fontId="7" fillId="2" borderId="13" xfId="0" applyFont="1" applyFill="1" applyBorder="1"/>
    <xf numFmtId="0" fontId="2" fillId="0" borderId="14" xfId="0" applyFont="1" applyBorder="1"/>
    <xf numFmtId="0" fontId="2" fillId="0" borderId="15" xfId="0" applyFont="1" applyBorder="1"/>
    <xf numFmtId="0" fontId="6" fillId="4" borderId="19" xfId="0" applyFont="1" applyFill="1" applyBorder="1" applyAlignment="1">
      <alignment horizontal="center"/>
    </xf>
    <xf numFmtId="0" fontId="2" fillId="0" borderId="20" xfId="0" applyFont="1" applyBorder="1"/>
    <xf numFmtId="0" fontId="10" fillId="3" borderId="21" xfId="0" applyFont="1" applyFill="1" applyBorder="1" applyAlignment="1">
      <alignment horizontal="center" vertical="center"/>
    </xf>
    <xf numFmtId="0" fontId="10" fillId="0" borderId="23" xfId="0" applyFont="1" applyBorder="1"/>
    <xf numFmtId="0" fontId="10" fillId="6" borderId="28" xfId="0" applyFont="1" applyFill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3" xfId="0" applyFont="1" applyBorder="1"/>
    <xf numFmtId="0" fontId="8" fillId="6" borderId="31" xfId="0" applyFont="1" applyFill="1" applyBorder="1" applyAlignment="1">
      <alignment vertical="center"/>
    </xf>
    <xf numFmtId="0" fontId="10" fillId="7" borderId="19" xfId="0" applyFont="1" applyFill="1" applyBorder="1" applyAlignment="1">
      <alignment horizontal="center" vertical="center"/>
    </xf>
    <xf numFmtId="0" fontId="2" fillId="0" borderId="37" xfId="0" applyFont="1" applyBorder="1"/>
    <xf numFmtId="0" fontId="16" fillId="16" borderId="49" xfId="0" applyFont="1" applyFill="1" applyBorder="1" applyAlignment="1">
      <alignment vertical="center"/>
    </xf>
    <xf numFmtId="0" fontId="3" fillId="0" borderId="0" xfId="0" applyFont="1"/>
    <xf numFmtId="0" fontId="18" fillId="0" borderId="56" xfId="0" applyFont="1" applyBorder="1" applyAlignment="1">
      <alignment vertical="top" wrapText="1"/>
    </xf>
    <xf numFmtId="0" fontId="18" fillId="0" borderId="57" xfId="0" applyFont="1" applyBorder="1" applyAlignment="1">
      <alignment vertical="top" wrapText="1"/>
    </xf>
    <xf numFmtId="0" fontId="18" fillId="0" borderId="27" xfId="0" applyFont="1" applyBorder="1" applyAlignment="1">
      <alignment vertical="top" wrapText="1"/>
    </xf>
    <xf numFmtId="0" fontId="3" fillId="2" borderId="52" xfId="0" applyFont="1" applyFill="1" applyBorder="1"/>
    <xf numFmtId="0" fontId="2" fillId="0" borderId="53" xfId="0" applyFont="1" applyBorder="1"/>
    <xf numFmtId="0" fontId="2" fillId="0" borderId="54" xfId="0" applyFont="1" applyBorder="1"/>
    <xf numFmtId="0" fontId="2" fillId="0" borderId="40" xfId="0" applyFont="1" applyBorder="1"/>
    <xf numFmtId="0" fontId="10" fillId="15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38100</xdr:rowOff>
    </xdr:from>
    <xdr:ext cx="1257300" cy="7715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S996"/>
  <sheetViews>
    <sheetView tabSelected="1" topLeftCell="A49" workbookViewId="0">
      <selection activeCell="A83" sqref="A83:G84"/>
    </sheetView>
  </sheetViews>
  <sheetFormatPr baseColWidth="10" defaultColWidth="12.6640625" defaultRowHeight="15" customHeight="1"/>
  <cols>
    <col min="1" max="1" width="40.1640625" customWidth="1"/>
    <col min="2" max="2" width="18.1640625" customWidth="1"/>
    <col min="3" max="4" width="12.1640625" customWidth="1"/>
    <col min="5" max="5" width="12.6640625" customWidth="1"/>
    <col min="6" max="6" width="4.6640625" customWidth="1"/>
    <col min="7" max="7" width="27.33203125" customWidth="1"/>
    <col min="8" max="8" width="28.33203125" customWidth="1"/>
    <col min="9" max="9" width="22.1640625" customWidth="1"/>
    <col min="10" max="10" width="30.6640625" customWidth="1"/>
    <col min="11" max="11" width="0.5" customWidth="1"/>
  </cols>
  <sheetData>
    <row r="1" spans="1:13" ht="19.5" customHeight="1">
      <c r="A1" s="157"/>
      <c r="B1" s="158"/>
      <c r="C1" s="158"/>
      <c r="D1" s="158"/>
      <c r="E1" s="159"/>
      <c r="F1" s="1"/>
      <c r="G1" s="2"/>
      <c r="H1" s="2"/>
      <c r="I1" s="2"/>
      <c r="J1" s="2"/>
      <c r="K1" s="3"/>
      <c r="L1" s="3"/>
    </row>
    <row r="2" spans="1:13" ht="25.5" customHeight="1">
      <c r="A2" s="160" t="s">
        <v>0</v>
      </c>
      <c r="B2" s="137"/>
      <c r="C2" s="137"/>
      <c r="D2" s="137"/>
      <c r="E2" s="138"/>
      <c r="F2" s="4"/>
      <c r="G2" s="2"/>
      <c r="H2" s="2"/>
      <c r="I2" s="2"/>
      <c r="J2" s="2"/>
      <c r="K2" s="3"/>
      <c r="L2" s="3"/>
    </row>
    <row r="3" spans="1:13" ht="24" customHeight="1">
      <c r="A3" s="5"/>
      <c r="B3" s="4"/>
      <c r="C3" s="4"/>
      <c r="D3" s="4"/>
      <c r="E3" s="4"/>
      <c r="F3" s="4"/>
      <c r="G3" s="2"/>
      <c r="H3" s="2"/>
      <c r="I3" s="2"/>
      <c r="J3" s="2"/>
      <c r="K3" s="3"/>
      <c r="L3" s="3"/>
    </row>
    <row r="4" spans="1:13" ht="15.75" customHeight="1">
      <c r="A4" s="6" t="s">
        <v>1</v>
      </c>
      <c r="B4" s="4"/>
      <c r="C4" s="7" t="s">
        <v>2</v>
      </c>
      <c r="D4" s="4"/>
      <c r="E4" s="4"/>
      <c r="F4" s="4"/>
      <c r="G4" s="2"/>
      <c r="H4" s="2"/>
      <c r="I4" s="2"/>
      <c r="J4" s="2"/>
      <c r="K4" s="3"/>
      <c r="L4" s="3"/>
    </row>
    <row r="5" spans="1:13" ht="15.75" customHeight="1">
      <c r="A5" s="6" t="s">
        <v>3</v>
      </c>
      <c r="B5" s="4"/>
      <c r="C5" s="7" t="s">
        <v>4</v>
      </c>
      <c r="D5" s="8"/>
      <c r="E5" s="8"/>
      <c r="F5" s="4"/>
      <c r="G5" s="2"/>
      <c r="H5" s="2"/>
      <c r="I5" s="2"/>
      <c r="J5" s="2"/>
      <c r="K5" s="3"/>
      <c r="L5" s="3"/>
    </row>
    <row r="6" spans="1:13" ht="15.75" customHeight="1">
      <c r="A6" s="6" t="s">
        <v>5</v>
      </c>
      <c r="B6" s="4"/>
      <c r="C6" s="7" t="s">
        <v>88</v>
      </c>
      <c r="D6" s="8"/>
      <c r="E6" s="8"/>
      <c r="F6" s="4"/>
      <c r="G6" s="2"/>
      <c r="H6" s="2"/>
      <c r="I6" s="2"/>
      <c r="J6" s="2"/>
      <c r="K6" s="3"/>
      <c r="L6" s="3"/>
    </row>
    <row r="7" spans="1:13" ht="15.75" customHeight="1">
      <c r="A7" s="9"/>
      <c r="B7" s="10"/>
      <c r="C7" s="11" t="s">
        <v>89</v>
      </c>
      <c r="D7" s="4"/>
      <c r="E7" s="4"/>
      <c r="F7" s="4"/>
      <c r="G7" s="2"/>
      <c r="H7" s="2"/>
      <c r="I7" s="2"/>
      <c r="J7" s="2"/>
      <c r="K7" s="3"/>
      <c r="L7" s="3"/>
    </row>
    <row r="8" spans="1:13" ht="15.75" customHeight="1">
      <c r="A8" s="3"/>
      <c r="B8" s="12"/>
      <c r="C8" s="13" t="s">
        <v>90</v>
      </c>
      <c r="D8" s="8"/>
      <c r="E8" s="4"/>
      <c r="F8" s="4"/>
      <c r="G8" s="2"/>
      <c r="H8" s="2"/>
      <c r="I8" s="2"/>
      <c r="J8" s="2"/>
      <c r="K8" s="3"/>
      <c r="L8" s="3"/>
    </row>
    <row r="9" spans="1:13" ht="15.75" customHeight="1">
      <c r="A9" s="14" t="s">
        <v>91</v>
      </c>
      <c r="B9" s="10"/>
      <c r="C9" s="10"/>
      <c r="D9" s="4"/>
      <c r="E9" s="4"/>
      <c r="F9" s="4"/>
      <c r="G9" s="2"/>
      <c r="H9" s="2"/>
      <c r="I9" s="2"/>
      <c r="J9" s="2"/>
      <c r="K9" s="3"/>
      <c r="L9" s="3"/>
    </row>
    <row r="10" spans="1:13" ht="15.75" customHeight="1">
      <c r="A10" s="14" t="s">
        <v>6</v>
      </c>
      <c r="B10" s="10"/>
      <c r="C10" s="10"/>
      <c r="D10" s="4"/>
      <c r="E10" s="4"/>
      <c r="F10" s="4"/>
      <c r="G10" s="2"/>
      <c r="H10" s="2"/>
      <c r="I10" s="2"/>
      <c r="J10" s="2"/>
      <c r="K10" s="3"/>
      <c r="L10" s="3"/>
    </row>
    <row r="11" spans="1:13" ht="15.75" customHeight="1">
      <c r="A11" s="161" t="s">
        <v>7</v>
      </c>
      <c r="B11" s="162"/>
      <c r="C11" s="163"/>
      <c r="D11" s="4"/>
      <c r="E11" s="4"/>
      <c r="F11" s="4"/>
      <c r="G11" s="2"/>
      <c r="H11" s="2"/>
      <c r="I11" s="2"/>
      <c r="J11" s="2"/>
      <c r="K11" s="3"/>
      <c r="L11" s="3"/>
    </row>
    <row r="12" spans="1:13" ht="15.75" customHeight="1">
      <c r="A12" s="161" t="s">
        <v>8</v>
      </c>
      <c r="B12" s="162"/>
      <c r="C12" s="163"/>
      <c r="D12" s="4"/>
      <c r="E12" s="4"/>
      <c r="F12" s="4"/>
      <c r="G12" s="2"/>
      <c r="H12" s="2"/>
      <c r="I12" s="2"/>
      <c r="J12" s="2"/>
      <c r="K12" s="3"/>
      <c r="L12" s="3"/>
    </row>
    <row r="13" spans="1:13" ht="15.75" customHeight="1">
      <c r="A13" s="14" t="s">
        <v>9</v>
      </c>
      <c r="B13" s="12"/>
      <c r="C13" s="10"/>
      <c r="D13" s="4"/>
      <c r="E13" s="4"/>
      <c r="F13" s="4"/>
      <c r="G13" s="2"/>
      <c r="H13" s="2"/>
      <c r="I13" s="2"/>
      <c r="J13" s="2"/>
      <c r="K13" s="3"/>
      <c r="L13" s="3"/>
    </row>
    <row r="14" spans="1:13" ht="15.75" customHeight="1">
      <c r="A14" s="15" t="s">
        <v>10</v>
      </c>
      <c r="B14" s="4"/>
      <c r="C14" s="4"/>
      <c r="D14" s="4"/>
      <c r="E14" s="4"/>
      <c r="F14" s="4"/>
      <c r="G14" s="2"/>
      <c r="H14" s="2"/>
      <c r="I14" s="2"/>
      <c r="J14" s="2"/>
      <c r="K14" s="3"/>
      <c r="L14" s="3"/>
    </row>
    <row r="15" spans="1:13" ht="15.75" customHeight="1">
      <c r="A15" s="5"/>
      <c r="B15" s="4"/>
      <c r="C15" s="4"/>
      <c r="D15" s="4"/>
      <c r="E15" s="4"/>
      <c r="F15" s="4"/>
      <c r="G15" s="2"/>
      <c r="H15" s="2"/>
      <c r="I15" s="2"/>
      <c r="J15" s="2"/>
      <c r="K15" s="3"/>
      <c r="L15" s="3"/>
      <c r="M15" s="16"/>
    </row>
    <row r="16" spans="1:13" ht="15.75" customHeight="1">
      <c r="A16" s="17" t="s">
        <v>11</v>
      </c>
      <c r="B16" s="8"/>
      <c r="C16" s="8"/>
      <c r="D16" s="8"/>
      <c r="E16" s="4"/>
      <c r="F16" s="4"/>
      <c r="G16" s="2"/>
      <c r="H16" s="2"/>
      <c r="I16" s="2"/>
      <c r="J16" s="2"/>
      <c r="K16" s="3"/>
      <c r="L16" s="3"/>
      <c r="M16" s="16"/>
    </row>
    <row r="17" spans="1:19" ht="15.75" customHeight="1">
      <c r="A17" s="17" t="s">
        <v>12</v>
      </c>
      <c r="B17" s="8"/>
      <c r="C17" s="8"/>
      <c r="D17" s="4"/>
      <c r="E17" s="4"/>
      <c r="F17" s="4"/>
      <c r="G17" s="2"/>
      <c r="H17" s="2"/>
      <c r="I17" s="2"/>
      <c r="J17" s="2"/>
      <c r="K17" s="3"/>
      <c r="L17" s="3"/>
      <c r="M17" s="16"/>
    </row>
    <row r="18" spans="1:19" ht="15.75" customHeight="1">
      <c r="A18" s="18"/>
      <c r="B18" s="19"/>
      <c r="C18" s="19"/>
      <c r="D18" s="19"/>
      <c r="E18" s="19"/>
      <c r="F18" s="4"/>
      <c r="G18" s="2"/>
      <c r="H18" s="2"/>
      <c r="I18" s="2"/>
      <c r="J18" s="2"/>
      <c r="K18" s="3"/>
      <c r="L18" s="3"/>
      <c r="M18" s="16"/>
    </row>
    <row r="19" spans="1:19" ht="19.5" customHeight="1">
      <c r="A19" s="20" t="s">
        <v>13</v>
      </c>
      <c r="B19" s="164" t="s">
        <v>14</v>
      </c>
      <c r="C19" s="165"/>
      <c r="D19" s="166"/>
      <c r="E19" s="132"/>
      <c r="F19" s="4"/>
      <c r="G19" s="2"/>
      <c r="H19" s="2"/>
      <c r="I19" s="2"/>
      <c r="J19" s="2"/>
      <c r="K19" s="3"/>
      <c r="L19" s="3"/>
      <c r="M19" s="16"/>
    </row>
    <row r="20" spans="1:19" ht="15.75" customHeight="1">
      <c r="A20" s="167"/>
      <c r="B20" s="126"/>
      <c r="C20" s="21" t="s">
        <v>15</v>
      </c>
      <c r="D20" s="21" t="s">
        <v>16</v>
      </c>
      <c r="E20" s="21" t="s">
        <v>17</v>
      </c>
      <c r="F20" s="4"/>
      <c r="G20" s="2"/>
      <c r="H20" s="2"/>
      <c r="I20" s="2"/>
      <c r="J20" s="22"/>
      <c r="K20" s="3"/>
      <c r="L20" s="3"/>
      <c r="M20" s="16"/>
      <c r="Q20" s="23"/>
      <c r="R20" s="23"/>
      <c r="S20" s="24"/>
    </row>
    <row r="21" spans="1:19" ht="18" customHeight="1">
      <c r="A21" s="25" t="s">
        <v>18</v>
      </c>
      <c r="B21" s="26" t="s">
        <v>19</v>
      </c>
      <c r="C21" s="27">
        <v>32.5</v>
      </c>
      <c r="D21" s="28"/>
      <c r="E21" s="26">
        <f t="shared" ref="E21:E26" si="0">D21*C21</f>
        <v>0</v>
      </c>
      <c r="F21" s="4"/>
      <c r="G21" s="29"/>
      <c r="H21" s="2"/>
      <c r="I21" s="2"/>
      <c r="J21" s="22"/>
      <c r="K21" s="3"/>
      <c r="L21" s="3"/>
      <c r="M21" s="16"/>
      <c r="R21" s="23"/>
      <c r="S21" s="24"/>
    </row>
    <row r="22" spans="1:19" ht="18" customHeight="1">
      <c r="A22" s="30" t="s">
        <v>20</v>
      </c>
      <c r="B22" s="31" t="s">
        <v>19</v>
      </c>
      <c r="C22" s="32">
        <v>32.5</v>
      </c>
      <c r="D22" s="33"/>
      <c r="E22" s="31">
        <f t="shared" si="0"/>
        <v>0</v>
      </c>
      <c r="F22" s="4"/>
      <c r="G22" s="29"/>
      <c r="H22" s="3"/>
      <c r="I22" s="2"/>
      <c r="J22" s="2"/>
      <c r="K22" s="22"/>
      <c r="L22" s="3"/>
      <c r="M22" s="16"/>
      <c r="Q22" s="23"/>
      <c r="R22" s="23"/>
      <c r="S22" s="24"/>
    </row>
    <row r="23" spans="1:19" ht="18" customHeight="1">
      <c r="A23" s="25" t="s">
        <v>21</v>
      </c>
      <c r="B23" s="26" t="s">
        <v>19</v>
      </c>
      <c r="C23" s="27">
        <v>32.5</v>
      </c>
      <c r="D23" s="28"/>
      <c r="E23" s="26">
        <f t="shared" si="0"/>
        <v>0</v>
      </c>
      <c r="F23" s="4"/>
      <c r="G23" s="29"/>
      <c r="H23" s="3"/>
      <c r="I23" s="3"/>
      <c r="J23" s="3"/>
      <c r="K23" s="22"/>
      <c r="L23" s="3"/>
      <c r="M23" s="16"/>
      <c r="R23" s="23"/>
      <c r="S23" s="24"/>
    </row>
    <row r="24" spans="1:19" ht="18" customHeight="1">
      <c r="A24" s="34" t="s">
        <v>22</v>
      </c>
      <c r="B24" s="31" t="s">
        <v>19</v>
      </c>
      <c r="C24" s="32">
        <v>32.5</v>
      </c>
      <c r="D24" s="33"/>
      <c r="E24" s="31">
        <f t="shared" si="0"/>
        <v>0</v>
      </c>
      <c r="F24" s="4"/>
      <c r="G24" s="29"/>
      <c r="H24" s="3"/>
      <c r="I24" s="2"/>
      <c r="J24" s="2"/>
      <c r="K24" s="22"/>
      <c r="L24" s="3"/>
      <c r="M24" s="16"/>
      <c r="Q24" s="23"/>
      <c r="R24" s="23"/>
      <c r="S24" s="24"/>
    </row>
    <row r="25" spans="1:19" ht="18" customHeight="1">
      <c r="A25" s="25" t="s">
        <v>23</v>
      </c>
      <c r="B25" s="26" t="s">
        <v>19</v>
      </c>
      <c r="C25" s="27">
        <v>32.5</v>
      </c>
      <c r="D25" s="28"/>
      <c r="E25" s="26">
        <f t="shared" si="0"/>
        <v>0</v>
      </c>
      <c r="F25" s="4"/>
      <c r="G25" s="29"/>
      <c r="H25" s="3"/>
      <c r="I25" s="3"/>
      <c r="J25" s="3"/>
      <c r="K25" s="22"/>
      <c r="L25" s="3"/>
      <c r="M25" s="16"/>
      <c r="R25" s="23"/>
      <c r="S25" s="24"/>
    </row>
    <row r="26" spans="1:19" ht="18" customHeight="1">
      <c r="A26" s="34" t="s">
        <v>24</v>
      </c>
      <c r="B26" s="31" t="s">
        <v>19</v>
      </c>
      <c r="C26" s="32">
        <v>32.5</v>
      </c>
      <c r="D26" s="33"/>
      <c r="E26" s="31">
        <f t="shared" si="0"/>
        <v>0</v>
      </c>
      <c r="F26" s="4"/>
      <c r="G26" s="29"/>
      <c r="H26" s="3"/>
      <c r="I26" s="2"/>
      <c r="J26" s="2"/>
      <c r="K26" s="22"/>
      <c r="L26" s="3"/>
      <c r="M26" s="16"/>
    </row>
    <row r="27" spans="1:19" ht="15.75" customHeight="1">
      <c r="A27" s="168"/>
      <c r="B27" s="169"/>
      <c r="C27" s="169"/>
      <c r="D27" s="169"/>
      <c r="E27" s="170"/>
      <c r="F27" s="4"/>
      <c r="G27" s="29"/>
      <c r="H27" s="3"/>
      <c r="I27" s="2"/>
      <c r="J27" s="2"/>
      <c r="K27" s="22"/>
      <c r="L27" s="3"/>
      <c r="M27" s="16"/>
    </row>
    <row r="28" spans="1:19" ht="9" customHeight="1">
      <c r="A28" s="171"/>
      <c r="B28" s="125"/>
      <c r="C28" s="125"/>
      <c r="D28" s="125"/>
      <c r="E28" s="172"/>
      <c r="F28" s="4"/>
      <c r="G28" s="29"/>
      <c r="H28" s="3"/>
      <c r="I28" s="3"/>
      <c r="J28" s="3"/>
      <c r="K28" s="3"/>
      <c r="L28" s="3"/>
      <c r="M28" s="16"/>
    </row>
    <row r="29" spans="1:19" ht="18" customHeight="1">
      <c r="A29" s="35" t="s">
        <v>25</v>
      </c>
      <c r="B29" s="133" t="s">
        <v>26</v>
      </c>
      <c r="C29" s="134"/>
      <c r="D29" s="166"/>
      <c r="E29" s="132"/>
      <c r="F29" s="4"/>
      <c r="G29" s="29"/>
      <c r="H29" s="2"/>
      <c r="I29" s="2"/>
      <c r="J29" s="22"/>
      <c r="K29" s="2"/>
      <c r="L29" s="3"/>
      <c r="M29" s="16"/>
    </row>
    <row r="30" spans="1:19" ht="15.75" customHeight="1">
      <c r="A30" s="167"/>
      <c r="B30" s="126"/>
      <c r="C30" s="21" t="s">
        <v>15</v>
      </c>
      <c r="D30" s="21" t="s">
        <v>16</v>
      </c>
      <c r="E30" s="21" t="s">
        <v>17</v>
      </c>
      <c r="F30" s="4"/>
      <c r="G30" s="29"/>
      <c r="H30" s="2"/>
      <c r="I30" s="2"/>
      <c r="J30" s="22"/>
      <c r="K30" s="2"/>
      <c r="L30" s="3"/>
      <c r="M30" s="16"/>
    </row>
    <row r="31" spans="1:19" ht="18" customHeight="1">
      <c r="A31" s="25" t="s">
        <v>27</v>
      </c>
      <c r="B31" s="26" t="s">
        <v>19</v>
      </c>
      <c r="C31" s="27">
        <v>34</v>
      </c>
      <c r="D31" s="28"/>
      <c r="E31" s="26">
        <f t="shared" ref="E31:E43" si="1">D31*C31</f>
        <v>0</v>
      </c>
      <c r="F31" s="4"/>
      <c r="G31" s="29"/>
      <c r="H31" s="2"/>
      <c r="I31" s="2"/>
      <c r="J31" s="22"/>
      <c r="K31" s="2"/>
      <c r="L31" s="3"/>
      <c r="M31" s="16"/>
    </row>
    <row r="32" spans="1:19" ht="18" customHeight="1">
      <c r="A32" s="34" t="s">
        <v>28</v>
      </c>
      <c r="B32" s="31" t="s">
        <v>19</v>
      </c>
      <c r="C32" s="32">
        <v>34</v>
      </c>
      <c r="D32" s="33"/>
      <c r="E32" s="31">
        <f t="shared" si="1"/>
        <v>0</v>
      </c>
      <c r="F32" s="4"/>
      <c r="G32" s="29"/>
      <c r="H32" s="2"/>
      <c r="I32" s="2"/>
      <c r="J32" s="22"/>
      <c r="K32" s="3"/>
      <c r="L32" s="3"/>
      <c r="M32" s="16"/>
    </row>
    <row r="33" spans="1:13" ht="18" customHeight="1">
      <c r="A33" s="25" t="s">
        <v>29</v>
      </c>
      <c r="B33" s="26" t="s">
        <v>19</v>
      </c>
      <c r="C33" s="27">
        <v>34</v>
      </c>
      <c r="D33" s="28"/>
      <c r="E33" s="26">
        <f t="shared" si="1"/>
        <v>0</v>
      </c>
      <c r="F33" s="4"/>
      <c r="G33" s="29"/>
      <c r="H33" s="2"/>
      <c r="I33" s="2"/>
      <c r="J33" s="22"/>
      <c r="K33" s="3"/>
      <c r="L33" s="3"/>
      <c r="M33" s="16"/>
    </row>
    <row r="34" spans="1:13" ht="18" customHeight="1">
      <c r="A34" s="34" t="s">
        <v>30</v>
      </c>
      <c r="B34" s="31" t="s">
        <v>19</v>
      </c>
      <c r="C34" s="32">
        <v>34</v>
      </c>
      <c r="D34" s="33"/>
      <c r="E34" s="31">
        <f t="shared" si="1"/>
        <v>0</v>
      </c>
      <c r="F34" s="4"/>
      <c r="G34" s="29"/>
      <c r="H34" s="2"/>
      <c r="I34" s="2"/>
      <c r="J34" s="22"/>
      <c r="K34" s="3"/>
      <c r="L34" s="3"/>
    </row>
    <row r="35" spans="1:13" ht="18" customHeight="1">
      <c r="A35" s="25" t="s">
        <v>31</v>
      </c>
      <c r="B35" s="26" t="s">
        <v>19</v>
      </c>
      <c r="C35" s="27">
        <v>34</v>
      </c>
      <c r="D35" s="28"/>
      <c r="E35" s="26">
        <f t="shared" si="1"/>
        <v>0</v>
      </c>
      <c r="F35" s="4"/>
      <c r="G35" s="29"/>
      <c r="H35" s="2"/>
      <c r="I35" s="2"/>
      <c r="J35" s="2"/>
      <c r="K35" s="3"/>
      <c r="L35" s="3"/>
    </row>
    <row r="36" spans="1:13" ht="18" customHeight="1">
      <c r="A36" s="34" t="s">
        <v>32</v>
      </c>
      <c r="B36" s="31" t="s">
        <v>19</v>
      </c>
      <c r="C36" s="32">
        <v>34</v>
      </c>
      <c r="D36" s="33"/>
      <c r="E36" s="31">
        <f t="shared" si="1"/>
        <v>0</v>
      </c>
      <c r="F36" s="4"/>
      <c r="G36" s="29"/>
      <c r="H36" s="2"/>
      <c r="I36" s="2"/>
      <c r="J36" s="2"/>
      <c r="K36" s="3"/>
      <c r="L36" s="3"/>
    </row>
    <row r="37" spans="1:13" ht="18" customHeight="1">
      <c r="A37" s="25" t="s">
        <v>33</v>
      </c>
      <c r="B37" s="26" t="s">
        <v>19</v>
      </c>
      <c r="C37" s="27">
        <v>34</v>
      </c>
      <c r="D37" s="28"/>
      <c r="E37" s="26">
        <f t="shared" si="1"/>
        <v>0</v>
      </c>
      <c r="F37" s="4"/>
      <c r="G37" s="29"/>
      <c r="H37" s="2"/>
      <c r="I37" s="2"/>
      <c r="J37" s="2"/>
      <c r="K37" s="3"/>
      <c r="L37" s="3"/>
    </row>
    <row r="38" spans="1:13" ht="18" customHeight="1">
      <c r="A38" s="34" t="s">
        <v>34</v>
      </c>
      <c r="B38" s="31" t="s">
        <v>19</v>
      </c>
      <c r="C38" s="32">
        <v>34</v>
      </c>
      <c r="D38" s="33"/>
      <c r="E38" s="31">
        <f t="shared" si="1"/>
        <v>0</v>
      </c>
      <c r="F38" s="4"/>
      <c r="G38" s="29"/>
      <c r="H38" s="2"/>
      <c r="I38" s="2"/>
      <c r="J38" s="2"/>
      <c r="K38" s="3"/>
      <c r="L38" s="3"/>
    </row>
    <row r="39" spans="1:13" ht="18" customHeight="1">
      <c r="A39" s="25" t="s">
        <v>35</v>
      </c>
      <c r="B39" s="26" t="s">
        <v>19</v>
      </c>
      <c r="C39" s="27">
        <v>34</v>
      </c>
      <c r="D39" s="28"/>
      <c r="E39" s="26">
        <f t="shared" si="1"/>
        <v>0</v>
      </c>
      <c r="F39" s="4"/>
      <c r="G39" s="29"/>
      <c r="H39" s="2"/>
      <c r="I39" s="2"/>
      <c r="J39" s="2"/>
      <c r="K39" s="3"/>
      <c r="L39" s="3"/>
    </row>
    <row r="40" spans="1:13" ht="18" customHeight="1">
      <c r="A40" s="30" t="s">
        <v>36</v>
      </c>
      <c r="B40" s="31" t="s">
        <v>19</v>
      </c>
      <c r="C40" s="32">
        <v>34</v>
      </c>
      <c r="D40" s="36"/>
      <c r="E40" s="31">
        <f t="shared" si="1"/>
        <v>0</v>
      </c>
      <c r="F40" s="4"/>
      <c r="G40" s="29"/>
      <c r="H40" s="2"/>
      <c r="I40" s="2"/>
      <c r="J40" s="2"/>
      <c r="K40" s="3"/>
      <c r="L40" s="3"/>
    </row>
    <row r="41" spans="1:13" ht="18" customHeight="1">
      <c r="A41" s="25" t="s">
        <v>37</v>
      </c>
      <c r="B41" s="26" t="s">
        <v>19</v>
      </c>
      <c r="C41" s="27">
        <v>34</v>
      </c>
      <c r="D41" s="28"/>
      <c r="E41" s="26">
        <f t="shared" si="1"/>
        <v>0</v>
      </c>
      <c r="F41" s="4"/>
      <c r="G41" s="29"/>
      <c r="H41" s="2"/>
      <c r="I41" s="2"/>
      <c r="J41" s="2"/>
      <c r="K41" s="3"/>
      <c r="L41" s="3"/>
    </row>
    <row r="42" spans="1:13" ht="18" customHeight="1">
      <c r="A42" s="34" t="s">
        <v>38</v>
      </c>
      <c r="B42" s="31" t="s">
        <v>19</v>
      </c>
      <c r="C42" s="32">
        <v>34</v>
      </c>
      <c r="D42" s="33"/>
      <c r="E42" s="31">
        <f t="shared" si="1"/>
        <v>0</v>
      </c>
      <c r="F42" s="4"/>
      <c r="G42" s="29"/>
      <c r="H42" s="2"/>
      <c r="I42" s="2"/>
      <c r="J42" s="2"/>
      <c r="K42" s="3"/>
      <c r="L42" s="3"/>
    </row>
    <row r="43" spans="1:13" ht="18" customHeight="1">
      <c r="A43" s="37" t="s">
        <v>39</v>
      </c>
      <c r="B43" s="26" t="s">
        <v>19</v>
      </c>
      <c r="C43" s="27">
        <v>34</v>
      </c>
      <c r="D43" s="28"/>
      <c r="E43" s="26">
        <f t="shared" si="1"/>
        <v>0</v>
      </c>
      <c r="F43" s="4"/>
      <c r="G43" s="29"/>
      <c r="H43" s="2"/>
      <c r="I43" s="2"/>
      <c r="J43" s="2"/>
      <c r="K43" s="3"/>
      <c r="L43" s="3"/>
    </row>
    <row r="44" spans="1:13" ht="20.25" customHeight="1">
      <c r="A44" s="173"/>
      <c r="B44" s="125"/>
      <c r="C44" s="125"/>
      <c r="D44" s="125"/>
      <c r="E44" s="172"/>
      <c r="F44" s="4"/>
      <c r="G44" s="29"/>
      <c r="H44" s="2"/>
      <c r="I44" s="2"/>
      <c r="J44" s="2"/>
      <c r="K44" s="3"/>
      <c r="L44" s="3"/>
    </row>
    <row r="45" spans="1:13" ht="19.5" customHeight="1">
      <c r="A45" s="38" t="s">
        <v>40</v>
      </c>
      <c r="B45" s="164" t="s">
        <v>41</v>
      </c>
      <c r="C45" s="165"/>
      <c r="D45" s="174"/>
      <c r="E45" s="175"/>
      <c r="F45" s="4"/>
      <c r="G45" s="29"/>
      <c r="H45" s="2"/>
      <c r="I45" s="2"/>
      <c r="J45" s="2"/>
      <c r="K45" s="3"/>
      <c r="L45" s="3"/>
    </row>
    <row r="46" spans="1:13" ht="15.75" customHeight="1">
      <c r="A46" s="148"/>
      <c r="B46" s="125"/>
      <c r="C46" s="39" t="s">
        <v>15</v>
      </c>
      <c r="D46" s="39" t="s">
        <v>16</v>
      </c>
      <c r="E46" s="39" t="s">
        <v>17</v>
      </c>
      <c r="F46" s="4"/>
      <c r="G46" s="29"/>
      <c r="H46" s="2"/>
      <c r="I46" s="2"/>
      <c r="J46" s="2"/>
      <c r="K46" s="3"/>
      <c r="L46" s="3"/>
    </row>
    <row r="47" spans="1:13" ht="18" customHeight="1">
      <c r="A47" s="40" t="s">
        <v>42</v>
      </c>
      <c r="B47" s="41" t="s">
        <v>19</v>
      </c>
      <c r="C47" s="41">
        <v>36</v>
      </c>
      <c r="D47" s="42"/>
      <c r="E47" s="41">
        <f t="shared" ref="E47:E49" si="2">D47*C47</f>
        <v>0</v>
      </c>
      <c r="F47" s="4"/>
      <c r="G47" s="29"/>
      <c r="H47" s="2"/>
      <c r="I47" s="2"/>
      <c r="J47" s="2"/>
      <c r="K47" s="3"/>
      <c r="L47" s="3"/>
    </row>
    <row r="48" spans="1:13" ht="18" customHeight="1">
      <c r="A48" s="34" t="s">
        <v>43</v>
      </c>
      <c r="B48" s="31" t="s">
        <v>19</v>
      </c>
      <c r="C48" s="31">
        <v>36</v>
      </c>
      <c r="D48" s="33"/>
      <c r="E48" s="31">
        <f t="shared" si="2"/>
        <v>0</v>
      </c>
      <c r="F48" s="4"/>
      <c r="G48" s="29"/>
      <c r="H48" s="2"/>
      <c r="I48" s="2"/>
      <c r="J48" s="2"/>
      <c r="K48" s="3"/>
      <c r="L48" s="3"/>
    </row>
    <row r="49" spans="1:12" ht="18" customHeight="1">
      <c r="A49" s="43" t="s">
        <v>44</v>
      </c>
      <c r="B49" s="41" t="s">
        <v>19</v>
      </c>
      <c r="C49" s="41">
        <v>36</v>
      </c>
      <c r="D49" s="42"/>
      <c r="E49" s="41">
        <f t="shared" si="2"/>
        <v>0</v>
      </c>
      <c r="F49" s="4"/>
      <c r="G49" s="29"/>
      <c r="H49" s="2"/>
      <c r="I49" s="2"/>
      <c r="J49" s="2"/>
      <c r="K49" s="3"/>
      <c r="L49" s="3"/>
    </row>
    <row r="50" spans="1:12" ht="15.75" customHeight="1">
      <c r="A50" s="150"/>
      <c r="B50" s="116"/>
      <c r="C50" s="116"/>
      <c r="D50" s="116"/>
      <c r="E50" s="142"/>
      <c r="F50" s="4"/>
      <c r="G50" s="29"/>
      <c r="H50" s="2"/>
      <c r="I50" s="2"/>
      <c r="J50" s="2"/>
      <c r="K50" s="3"/>
      <c r="L50" s="3"/>
    </row>
    <row r="51" spans="1:12" ht="15.75" customHeight="1">
      <c r="A51" s="151"/>
      <c r="B51" s="143"/>
      <c r="C51" s="143"/>
      <c r="D51" s="143"/>
      <c r="E51" s="144"/>
      <c r="F51" s="4"/>
      <c r="G51" s="29"/>
      <c r="H51" s="2"/>
      <c r="I51" s="2"/>
      <c r="J51" s="2"/>
      <c r="K51" s="3"/>
      <c r="L51" s="3"/>
    </row>
    <row r="52" spans="1:12" ht="19.5" customHeight="1">
      <c r="A52" s="44" t="s">
        <v>45</v>
      </c>
      <c r="B52" s="133" t="s">
        <v>46</v>
      </c>
      <c r="C52" s="134"/>
      <c r="D52" s="152"/>
      <c r="E52" s="132"/>
      <c r="F52" s="4"/>
      <c r="G52" s="29"/>
      <c r="H52" s="2"/>
      <c r="I52" s="2"/>
      <c r="J52" s="2"/>
      <c r="K52" s="3"/>
      <c r="L52" s="3"/>
    </row>
    <row r="53" spans="1:12" ht="15.75" customHeight="1">
      <c r="A53" s="153"/>
      <c r="B53" s="154"/>
      <c r="C53" s="39" t="s">
        <v>15</v>
      </c>
      <c r="D53" s="39" t="s">
        <v>16</v>
      </c>
      <c r="E53" s="39" t="s">
        <v>17</v>
      </c>
      <c r="F53" s="4"/>
      <c r="G53" s="29"/>
      <c r="H53" s="2"/>
      <c r="I53" s="2"/>
      <c r="J53" s="2"/>
      <c r="K53" s="3"/>
      <c r="L53" s="3"/>
    </row>
    <row r="54" spans="1:12" ht="18" customHeight="1">
      <c r="A54" s="45" t="s">
        <v>47</v>
      </c>
      <c r="B54" s="46" t="s">
        <v>48</v>
      </c>
      <c r="C54" s="47">
        <v>16</v>
      </c>
      <c r="D54" s="48"/>
      <c r="E54" s="49">
        <f t="shared" ref="E54:E57" si="3">D54*C54</f>
        <v>0</v>
      </c>
      <c r="F54" s="4"/>
      <c r="G54" s="29"/>
      <c r="H54" s="2"/>
      <c r="I54" s="2"/>
      <c r="J54" s="2"/>
      <c r="K54" s="3"/>
      <c r="L54" s="3"/>
    </row>
    <row r="55" spans="1:12" ht="18" customHeight="1">
      <c r="A55" s="50" t="s">
        <v>49</v>
      </c>
      <c r="B55" s="51" t="s">
        <v>48</v>
      </c>
      <c r="C55" s="51">
        <v>16</v>
      </c>
      <c r="D55" s="36"/>
      <c r="E55" s="31">
        <f t="shared" si="3"/>
        <v>0</v>
      </c>
      <c r="F55" s="4"/>
      <c r="G55" s="29"/>
      <c r="H55" s="2"/>
      <c r="I55" s="2"/>
      <c r="J55" s="2"/>
      <c r="K55" s="3"/>
      <c r="L55" s="3"/>
    </row>
    <row r="56" spans="1:12" ht="18" customHeight="1">
      <c r="A56" s="45" t="s">
        <v>50</v>
      </c>
      <c r="B56" s="46" t="s">
        <v>48</v>
      </c>
      <c r="C56" s="46">
        <v>16</v>
      </c>
      <c r="D56" s="52"/>
      <c r="E56" s="53">
        <f t="shared" si="3"/>
        <v>0</v>
      </c>
      <c r="F56" s="4"/>
      <c r="G56" s="29"/>
      <c r="H56" s="2"/>
      <c r="I56" s="2"/>
      <c r="J56" s="2"/>
      <c r="K56" s="3"/>
      <c r="L56" s="3"/>
    </row>
    <row r="57" spans="1:12" ht="18" customHeight="1">
      <c r="A57" s="54" t="s">
        <v>51</v>
      </c>
      <c r="B57" s="51" t="s">
        <v>48</v>
      </c>
      <c r="C57" s="51">
        <v>16</v>
      </c>
      <c r="D57" s="33"/>
      <c r="E57" s="31">
        <f t="shared" si="3"/>
        <v>0</v>
      </c>
      <c r="F57" s="4"/>
      <c r="G57" s="29"/>
      <c r="H57" s="2"/>
      <c r="I57" s="2"/>
      <c r="J57" s="2"/>
      <c r="K57" s="3"/>
      <c r="L57" s="3"/>
    </row>
    <row r="58" spans="1:12" ht="15.75" customHeight="1">
      <c r="A58" s="141"/>
      <c r="B58" s="116"/>
      <c r="C58" s="116"/>
      <c r="D58" s="116"/>
      <c r="E58" s="116"/>
      <c r="F58" s="116"/>
      <c r="G58" s="142"/>
      <c r="H58" s="2"/>
      <c r="I58" s="2"/>
      <c r="J58" s="2"/>
      <c r="K58" s="3"/>
      <c r="L58" s="3"/>
    </row>
    <row r="59" spans="1:12" ht="15.75" customHeight="1">
      <c r="A59" s="143"/>
      <c r="B59" s="143"/>
      <c r="C59" s="143"/>
      <c r="D59" s="143"/>
      <c r="E59" s="143"/>
      <c r="F59" s="143"/>
      <c r="G59" s="144"/>
      <c r="H59" s="2"/>
      <c r="I59" s="2"/>
      <c r="J59" s="2"/>
      <c r="K59" s="3"/>
      <c r="L59" s="3"/>
    </row>
    <row r="60" spans="1:12" ht="19.5" customHeight="1">
      <c r="A60" s="55" t="s">
        <v>52</v>
      </c>
      <c r="B60" s="133" t="s">
        <v>53</v>
      </c>
      <c r="C60" s="134"/>
      <c r="D60" s="155"/>
      <c r="E60" s="132"/>
      <c r="F60" s="4"/>
      <c r="G60" s="29"/>
      <c r="H60" s="2"/>
      <c r="I60" s="2"/>
      <c r="J60" s="2"/>
      <c r="K60" s="3"/>
      <c r="L60" s="3"/>
    </row>
    <row r="61" spans="1:12" ht="15" customHeight="1">
      <c r="A61" s="148"/>
      <c r="B61" s="149"/>
      <c r="C61" s="39" t="s">
        <v>15</v>
      </c>
      <c r="D61" s="39" t="s">
        <v>16</v>
      </c>
      <c r="E61" s="39" t="s">
        <v>17</v>
      </c>
      <c r="F61" s="4"/>
      <c r="G61" s="29"/>
      <c r="H61" s="2"/>
      <c r="I61" s="2"/>
      <c r="J61" s="2"/>
      <c r="K61" s="3"/>
      <c r="L61" s="3"/>
    </row>
    <row r="62" spans="1:12" ht="16.5" customHeight="1">
      <c r="A62" s="56" t="s">
        <v>47</v>
      </c>
      <c r="B62" s="51" t="s">
        <v>48</v>
      </c>
      <c r="C62" s="57">
        <v>19.5</v>
      </c>
      <c r="D62" s="58"/>
      <c r="E62" s="59">
        <f t="shared" ref="E62:E65" si="4">D62*C62</f>
        <v>0</v>
      </c>
      <c r="F62" s="4"/>
      <c r="G62" s="29"/>
      <c r="H62" s="2"/>
      <c r="I62" s="2"/>
      <c r="J62" s="2"/>
      <c r="K62" s="3"/>
      <c r="L62" s="3"/>
    </row>
    <row r="63" spans="1:12" ht="16.5" customHeight="1">
      <c r="A63" s="60" t="s">
        <v>54</v>
      </c>
      <c r="B63" s="61" t="s">
        <v>48</v>
      </c>
      <c r="C63" s="61">
        <v>19.5</v>
      </c>
      <c r="D63" s="62"/>
      <c r="E63" s="63">
        <f t="shared" si="4"/>
        <v>0</v>
      </c>
      <c r="F63" s="4"/>
      <c r="G63" s="29"/>
      <c r="H63" s="2"/>
      <c r="I63" s="2"/>
      <c r="J63" s="2"/>
      <c r="K63" s="3"/>
      <c r="L63" s="3"/>
    </row>
    <row r="64" spans="1:12" ht="16.5" customHeight="1">
      <c r="A64" s="56" t="s">
        <v>55</v>
      </c>
      <c r="B64" s="51" t="s">
        <v>48</v>
      </c>
      <c r="C64" s="51">
        <v>19.5</v>
      </c>
      <c r="D64" s="36"/>
      <c r="E64" s="64">
        <f t="shared" si="4"/>
        <v>0</v>
      </c>
      <c r="F64" s="4"/>
      <c r="G64" s="29"/>
      <c r="H64" s="2"/>
      <c r="I64" s="2"/>
      <c r="J64" s="2"/>
      <c r="K64" s="3"/>
      <c r="L64" s="3"/>
    </row>
    <row r="65" spans="1:12" ht="16.5" customHeight="1">
      <c r="A65" s="60" t="s">
        <v>24</v>
      </c>
      <c r="B65" s="61" t="s">
        <v>48</v>
      </c>
      <c r="C65" s="61">
        <v>19.5</v>
      </c>
      <c r="D65" s="62"/>
      <c r="E65" s="63">
        <f t="shared" si="4"/>
        <v>0</v>
      </c>
      <c r="F65" s="4"/>
      <c r="G65" s="29"/>
      <c r="H65" s="2"/>
      <c r="I65" s="2"/>
      <c r="J65" s="2"/>
      <c r="K65" s="3"/>
      <c r="L65" s="3"/>
    </row>
    <row r="66" spans="1:12" ht="15.75" customHeight="1">
      <c r="A66" s="141"/>
      <c r="B66" s="116"/>
      <c r="C66" s="116"/>
      <c r="D66" s="116"/>
      <c r="E66" s="116"/>
      <c r="F66" s="116"/>
      <c r="G66" s="142"/>
      <c r="H66" s="2"/>
      <c r="I66" s="2"/>
      <c r="J66" s="2"/>
      <c r="K66" s="3"/>
      <c r="L66" s="3"/>
    </row>
    <row r="67" spans="1:12" ht="15.75" customHeight="1">
      <c r="A67" s="143"/>
      <c r="B67" s="143"/>
      <c r="C67" s="143"/>
      <c r="D67" s="143"/>
      <c r="E67" s="143"/>
      <c r="F67" s="143"/>
      <c r="G67" s="144"/>
      <c r="H67" s="2"/>
      <c r="I67" s="2"/>
      <c r="J67" s="2"/>
      <c r="K67" s="3"/>
      <c r="L67" s="3"/>
    </row>
    <row r="68" spans="1:12" ht="19.5" customHeight="1">
      <c r="A68" s="65" t="s">
        <v>56</v>
      </c>
      <c r="B68" s="145" t="s">
        <v>57</v>
      </c>
      <c r="C68" s="131"/>
      <c r="D68" s="146"/>
      <c r="E68" s="132"/>
      <c r="F68" s="8"/>
      <c r="G68" s="29"/>
      <c r="H68" s="2"/>
      <c r="I68" s="2"/>
      <c r="J68" s="2"/>
      <c r="K68" s="3"/>
      <c r="L68" s="3"/>
    </row>
    <row r="69" spans="1:12" ht="15.75" customHeight="1">
      <c r="A69" s="147"/>
      <c r="B69" s="126"/>
      <c r="C69" s="66" t="s">
        <v>15</v>
      </c>
      <c r="D69" s="66" t="s">
        <v>16</v>
      </c>
      <c r="E69" s="66" t="s">
        <v>17</v>
      </c>
      <c r="F69" s="8"/>
      <c r="G69" s="29"/>
      <c r="H69" s="2"/>
      <c r="I69" s="2"/>
      <c r="J69" s="2"/>
      <c r="K69" s="3"/>
      <c r="L69" s="3"/>
    </row>
    <row r="70" spans="1:12" ht="18" customHeight="1">
      <c r="A70" s="67" t="s">
        <v>58</v>
      </c>
      <c r="B70" s="68" t="s">
        <v>48</v>
      </c>
      <c r="C70" s="68">
        <v>14.5</v>
      </c>
      <c r="D70" s="69"/>
      <c r="E70" s="70">
        <f t="shared" ref="E70:E72" si="5">D70*C70</f>
        <v>0</v>
      </c>
      <c r="F70" s="8"/>
      <c r="G70" s="29"/>
      <c r="H70" s="2"/>
      <c r="I70" s="2"/>
      <c r="J70" s="2"/>
      <c r="K70" s="3"/>
      <c r="L70" s="3"/>
    </row>
    <row r="71" spans="1:12" ht="18.75" customHeight="1">
      <c r="A71" s="71" t="s">
        <v>59</v>
      </c>
      <c r="B71" s="72" t="s">
        <v>48</v>
      </c>
      <c r="C71" s="72">
        <v>14.5</v>
      </c>
      <c r="D71" s="73"/>
      <c r="E71" s="74">
        <f t="shared" si="5"/>
        <v>0</v>
      </c>
      <c r="F71" s="8"/>
      <c r="G71" s="29"/>
      <c r="H71" s="2"/>
      <c r="I71" s="2"/>
      <c r="J71" s="2"/>
      <c r="K71" s="3"/>
      <c r="L71" s="3"/>
    </row>
    <row r="72" spans="1:12" ht="20.25" customHeight="1">
      <c r="A72" s="67" t="s">
        <v>60</v>
      </c>
      <c r="B72" s="68" t="s">
        <v>48</v>
      </c>
      <c r="C72" s="68">
        <v>14.5</v>
      </c>
      <c r="D72" s="69"/>
      <c r="E72" s="70">
        <f t="shared" si="5"/>
        <v>0</v>
      </c>
      <c r="F72" s="8"/>
      <c r="G72" s="29"/>
      <c r="H72" s="2"/>
      <c r="I72" s="2"/>
      <c r="J72" s="2"/>
      <c r="K72" s="3"/>
      <c r="L72" s="3"/>
    </row>
    <row r="73" spans="1:12" ht="15.75" customHeight="1">
      <c r="A73" s="141"/>
      <c r="B73" s="116"/>
      <c r="C73" s="116"/>
      <c r="D73" s="116"/>
      <c r="E73" s="116"/>
      <c r="F73" s="116"/>
      <c r="G73" s="29"/>
      <c r="H73" s="2"/>
      <c r="I73" s="2"/>
      <c r="J73" s="2"/>
      <c r="K73" s="3"/>
      <c r="L73" s="3"/>
    </row>
    <row r="74" spans="1:12" ht="15.75" customHeight="1">
      <c r="A74" s="137"/>
      <c r="B74" s="137"/>
      <c r="C74" s="137"/>
      <c r="D74" s="137"/>
      <c r="E74" s="137"/>
      <c r="F74" s="137"/>
      <c r="G74" s="29"/>
      <c r="H74" s="2"/>
      <c r="I74" s="2"/>
      <c r="J74" s="2"/>
      <c r="K74" s="3"/>
      <c r="L74" s="3"/>
    </row>
    <row r="75" spans="1:12" ht="19.5" customHeight="1">
      <c r="A75" s="75" t="s">
        <v>61</v>
      </c>
      <c r="B75" s="133" t="s">
        <v>62</v>
      </c>
      <c r="C75" s="134"/>
      <c r="D75" s="135"/>
      <c r="E75" s="132"/>
      <c r="F75" s="8"/>
      <c r="G75" s="29"/>
      <c r="H75" s="2"/>
      <c r="I75" s="2"/>
      <c r="J75" s="2"/>
      <c r="K75" s="3"/>
      <c r="L75" s="3"/>
    </row>
    <row r="76" spans="1:12" ht="15.75" customHeight="1">
      <c r="A76" s="148"/>
      <c r="B76" s="149"/>
      <c r="C76" s="39" t="s">
        <v>15</v>
      </c>
      <c r="D76" s="39" t="s">
        <v>16</v>
      </c>
      <c r="E76" s="39" t="s">
        <v>17</v>
      </c>
      <c r="F76" s="8"/>
      <c r="G76" s="29"/>
      <c r="H76" s="2"/>
      <c r="I76" s="2"/>
      <c r="J76" s="2"/>
      <c r="K76" s="3"/>
      <c r="L76" s="3"/>
    </row>
    <row r="77" spans="1:12" ht="15.75" customHeight="1">
      <c r="A77" s="76" t="s">
        <v>63</v>
      </c>
      <c r="B77" s="51" t="s">
        <v>48</v>
      </c>
      <c r="C77" s="57">
        <v>18</v>
      </c>
      <c r="D77" s="58"/>
      <c r="E77" s="59">
        <f>D77*C77</f>
        <v>0</v>
      </c>
      <c r="F77" s="8"/>
      <c r="G77" s="29"/>
      <c r="H77" s="2"/>
      <c r="I77" s="2"/>
      <c r="J77" s="2"/>
      <c r="K77" s="3"/>
      <c r="L77" s="3"/>
    </row>
    <row r="78" spans="1:12" ht="15.75" customHeight="1">
      <c r="A78" s="141"/>
      <c r="B78" s="116"/>
      <c r="C78" s="116"/>
      <c r="D78" s="116"/>
      <c r="E78" s="116"/>
      <c r="F78" s="116"/>
      <c r="G78" s="116"/>
      <c r="H78" s="181"/>
      <c r="I78" s="182"/>
      <c r="J78" s="183"/>
      <c r="K78" s="3"/>
      <c r="L78" s="3"/>
    </row>
    <row r="79" spans="1:12" ht="15.75" customHeight="1">
      <c r="A79" s="116"/>
      <c r="B79" s="116"/>
      <c r="C79" s="116"/>
      <c r="D79" s="116"/>
      <c r="E79" s="116"/>
      <c r="F79" s="116"/>
      <c r="G79" s="116"/>
      <c r="H79" s="184"/>
      <c r="I79" s="116"/>
      <c r="J79" s="142"/>
      <c r="K79" s="3"/>
      <c r="L79" s="3"/>
    </row>
    <row r="80" spans="1:12" ht="19.5" customHeight="1">
      <c r="A80" s="77" t="s">
        <v>64</v>
      </c>
      <c r="B80" s="133" t="s">
        <v>94</v>
      </c>
      <c r="C80" s="134"/>
      <c r="D80" s="185"/>
      <c r="E80" s="132"/>
      <c r="F80" s="177"/>
      <c r="G80" s="29"/>
      <c r="H80" s="184"/>
      <c r="I80" s="116"/>
      <c r="J80" s="142"/>
      <c r="K80" s="3"/>
      <c r="L80" s="3"/>
    </row>
    <row r="81" spans="1:12" ht="15.75" customHeight="1">
      <c r="A81" s="148"/>
      <c r="B81" s="149"/>
      <c r="C81" s="39" t="s">
        <v>15</v>
      </c>
      <c r="D81" s="39" t="s">
        <v>16</v>
      </c>
      <c r="E81" s="39" t="s">
        <v>17</v>
      </c>
      <c r="F81" s="116"/>
      <c r="G81" s="29"/>
      <c r="H81" s="184"/>
      <c r="I81" s="116"/>
      <c r="J81" s="142"/>
      <c r="K81" s="3"/>
      <c r="L81" s="3"/>
    </row>
    <row r="82" spans="1:12" ht="15.75" customHeight="1">
      <c r="A82" s="76" t="s">
        <v>65</v>
      </c>
      <c r="B82" s="51" t="s">
        <v>48</v>
      </c>
      <c r="C82" s="57">
        <v>17.5</v>
      </c>
      <c r="D82" s="58"/>
      <c r="E82" s="59">
        <f>D82*C82</f>
        <v>0</v>
      </c>
      <c r="F82" s="137"/>
      <c r="G82" s="29"/>
      <c r="H82" s="184"/>
      <c r="I82" s="116"/>
      <c r="J82" s="142"/>
      <c r="K82" s="3"/>
      <c r="L82" s="3"/>
    </row>
    <row r="83" spans="1:12" ht="15.75" customHeight="1">
      <c r="A83" s="141"/>
      <c r="B83" s="116"/>
      <c r="C83" s="116"/>
      <c r="D83" s="116"/>
      <c r="E83" s="116"/>
      <c r="F83" s="116"/>
      <c r="G83" s="116"/>
      <c r="H83" s="184"/>
      <c r="I83" s="116"/>
      <c r="J83" s="142"/>
      <c r="K83" s="3"/>
      <c r="L83" s="3"/>
    </row>
    <row r="84" spans="1:12" ht="15.75" customHeight="1">
      <c r="A84" s="116"/>
      <c r="B84" s="116"/>
      <c r="C84" s="116"/>
      <c r="D84" s="116"/>
      <c r="E84" s="116"/>
      <c r="F84" s="116"/>
      <c r="G84" s="116"/>
      <c r="H84" s="151"/>
      <c r="I84" s="143"/>
      <c r="J84" s="144"/>
      <c r="K84" s="3"/>
      <c r="L84" s="3"/>
    </row>
    <row r="85" spans="1:12" ht="22.5" customHeight="1">
      <c r="A85" s="176" t="s">
        <v>66</v>
      </c>
      <c r="B85" s="131"/>
      <c r="C85" s="131"/>
      <c r="D85" s="131"/>
      <c r="E85" s="132"/>
      <c r="F85" s="177"/>
      <c r="G85" s="78" t="s">
        <v>67</v>
      </c>
      <c r="H85" s="79" t="s">
        <v>68</v>
      </c>
      <c r="I85" s="80" t="s">
        <v>69</v>
      </c>
      <c r="J85" s="81" t="s">
        <v>70</v>
      </c>
      <c r="K85" s="3"/>
      <c r="L85" s="3"/>
    </row>
    <row r="86" spans="1:12" ht="9" customHeight="1">
      <c r="A86" s="136"/>
      <c r="B86" s="137"/>
      <c r="C86" s="137"/>
      <c r="D86" s="137"/>
      <c r="E86" s="138"/>
      <c r="F86" s="116"/>
      <c r="G86" s="178" t="s">
        <v>71</v>
      </c>
      <c r="H86" s="179" t="s">
        <v>72</v>
      </c>
      <c r="I86" s="180" t="s">
        <v>73</v>
      </c>
      <c r="J86" s="156" t="s">
        <v>74</v>
      </c>
      <c r="K86" s="3"/>
      <c r="L86" s="3"/>
    </row>
    <row r="87" spans="1:12" ht="15.75" customHeight="1">
      <c r="A87" s="139"/>
      <c r="B87" s="125"/>
      <c r="C87" s="39" t="s">
        <v>15</v>
      </c>
      <c r="D87" s="82" t="s">
        <v>16</v>
      </c>
      <c r="E87" s="82" t="s">
        <v>17</v>
      </c>
      <c r="F87" s="116"/>
      <c r="G87" s="120"/>
      <c r="H87" s="124"/>
      <c r="I87" s="120"/>
      <c r="J87" s="120"/>
      <c r="K87" s="3"/>
      <c r="L87" s="3"/>
    </row>
    <row r="88" spans="1:12" ht="18" customHeight="1">
      <c r="A88" s="83" t="s">
        <v>75</v>
      </c>
      <c r="B88" s="26" t="s">
        <v>76</v>
      </c>
      <c r="C88" s="26">
        <v>190</v>
      </c>
      <c r="D88" s="28"/>
      <c r="E88" s="26">
        <f t="shared" ref="E88:E94" si="6">D88*C88</f>
        <v>0</v>
      </c>
      <c r="F88" s="137"/>
      <c r="G88" s="120"/>
      <c r="H88" s="124"/>
      <c r="I88" s="120"/>
      <c r="J88" s="120"/>
      <c r="K88" s="3"/>
      <c r="L88" s="3"/>
    </row>
    <row r="89" spans="1:12" ht="18" customHeight="1">
      <c r="A89" s="84" t="s">
        <v>77</v>
      </c>
      <c r="B89" s="85" t="s">
        <v>76</v>
      </c>
      <c r="C89" s="85">
        <v>390</v>
      </c>
      <c r="D89" s="86"/>
      <c r="E89" s="85">
        <f t="shared" si="6"/>
        <v>0</v>
      </c>
      <c r="F89" s="8"/>
      <c r="G89" s="120"/>
      <c r="H89" s="124"/>
      <c r="I89" s="120"/>
      <c r="J89" s="120"/>
      <c r="K89" s="3"/>
      <c r="L89" s="3"/>
    </row>
    <row r="90" spans="1:12" ht="18" customHeight="1">
      <c r="A90" s="87" t="s">
        <v>78</v>
      </c>
      <c r="B90" s="88" t="s">
        <v>76</v>
      </c>
      <c r="C90" s="88">
        <v>205</v>
      </c>
      <c r="D90" s="89"/>
      <c r="E90" s="88">
        <f t="shared" si="6"/>
        <v>0</v>
      </c>
      <c r="F90" s="8"/>
      <c r="G90" s="120"/>
      <c r="H90" s="124"/>
      <c r="I90" s="120"/>
      <c r="J90" s="120"/>
      <c r="K90" s="3"/>
      <c r="L90" s="3"/>
    </row>
    <row r="91" spans="1:12" ht="18" customHeight="1">
      <c r="A91" s="90" t="s">
        <v>92</v>
      </c>
      <c r="B91" s="91" t="s">
        <v>76</v>
      </c>
      <c r="C91" s="91">
        <v>60</v>
      </c>
      <c r="D91" s="92"/>
      <c r="E91" s="91">
        <f t="shared" si="6"/>
        <v>0</v>
      </c>
      <c r="F91" s="8"/>
      <c r="G91" s="121"/>
      <c r="H91" s="126"/>
      <c r="I91" s="121"/>
      <c r="J91" s="121"/>
      <c r="K91" s="3"/>
      <c r="L91" s="3"/>
    </row>
    <row r="92" spans="1:12" ht="18" customHeight="1">
      <c r="A92" s="93" t="s">
        <v>93</v>
      </c>
      <c r="B92" s="94" t="s">
        <v>76</v>
      </c>
      <c r="C92" s="95">
        <v>74</v>
      </c>
      <c r="D92" s="96"/>
      <c r="E92" s="94">
        <f t="shared" si="6"/>
        <v>0</v>
      </c>
      <c r="F92" s="8"/>
      <c r="G92" s="97"/>
      <c r="H92" s="2"/>
      <c r="I92" s="2"/>
      <c r="J92" s="2"/>
      <c r="K92" s="3"/>
      <c r="L92" s="3"/>
    </row>
    <row r="93" spans="1:12" ht="18" customHeight="1">
      <c r="A93" s="98" t="s">
        <v>79</v>
      </c>
      <c r="B93" s="99" t="s">
        <v>76</v>
      </c>
      <c r="C93" s="99">
        <v>315</v>
      </c>
      <c r="D93" s="100"/>
      <c r="E93" s="99">
        <f t="shared" si="6"/>
        <v>0</v>
      </c>
      <c r="F93" s="8"/>
      <c r="G93" s="101" t="s">
        <v>80</v>
      </c>
      <c r="H93" s="140" t="s">
        <v>81</v>
      </c>
      <c r="I93" s="118"/>
      <c r="J93" s="117" t="s">
        <v>82</v>
      </c>
      <c r="K93" s="118"/>
      <c r="L93" s="3"/>
    </row>
    <row r="94" spans="1:12" ht="18" customHeight="1">
      <c r="A94" s="102" t="s">
        <v>83</v>
      </c>
      <c r="B94" s="103" t="s">
        <v>76</v>
      </c>
      <c r="C94" s="103">
        <v>510</v>
      </c>
      <c r="D94" s="104"/>
      <c r="E94" s="103">
        <f t="shared" si="6"/>
        <v>0</v>
      </c>
      <c r="F94" s="8"/>
      <c r="G94" s="119" t="s">
        <v>84</v>
      </c>
      <c r="H94" s="122" t="s">
        <v>85</v>
      </c>
      <c r="I94" s="123"/>
      <c r="J94" s="127" t="s">
        <v>86</v>
      </c>
      <c r="K94" s="123"/>
      <c r="L94" s="3"/>
    </row>
    <row r="95" spans="1:12" ht="15.75" customHeight="1">
      <c r="A95" s="3"/>
      <c r="B95" s="3"/>
      <c r="C95" s="3"/>
      <c r="D95" s="3"/>
      <c r="E95" s="3"/>
      <c r="F95" s="12"/>
      <c r="G95" s="120"/>
      <c r="H95" s="116"/>
      <c r="I95" s="124"/>
      <c r="J95" s="128"/>
      <c r="K95" s="124"/>
      <c r="L95" s="3"/>
    </row>
    <row r="96" spans="1:12" ht="15.75" customHeight="1">
      <c r="A96" s="105"/>
      <c r="B96" s="106"/>
      <c r="C96" s="106"/>
      <c r="D96" s="2"/>
      <c r="E96" s="106"/>
      <c r="F96" s="12"/>
      <c r="G96" s="120"/>
      <c r="H96" s="116"/>
      <c r="I96" s="124"/>
      <c r="J96" s="128"/>
      <c r="K96" s="124"/>
      <c r="L96" s="3"/>
    </row>
    <row r="97" spans="1:12" ht="22.5" customHeight="1">
      <c r="A97" s="130" t="s">
        <v>87</v>
      </c>
      <c r="B97" s="131"/>
      <c r="C97" s="132"/>
      <c r="D97" s="107" t="s">
        <v>17</v>
      </c>
      <c r="E97" s="108">
        <f>SUM(E21:E96)</f>
        <v>0</v>
      </c>
      <c r="F97" s="8"/>
      <c r="G97" s="121"/>
      <c r="H97" s="125"/>
      <c r="I97" s="126"/>
      <c r="J97" s="129"/>
      <c r="K97" s="126"/>
      <c r="L97" s="3"/>
    </row>
    <row r="98" spans="1:12" ht="12" customHeight="1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09"/>
      <c r="L98" s="3"/>
    </row>
    <row r="99" spans="1:12" ht="15.75" customHeight="1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L99" s="3"/>
    </row>
    <row r="100" spans="1:12" ht="22.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L100" s="3"/>
    </row>
    <row r="101" spans="1:12" ht="15.75" customHeight="1">
      <c r="A101" s="3"/>
      <c r="B101" s="3"/>
      <c r="C101" s="3"/>
      <c r="D101" s="3"/>
      <c r="E101" s="3"/>
      <c r="F101" s="3"/>
      <c r="G101" s="3"/>
      <c r="H101" s="110"/>
      <c r="I101" s="110"/>
      <c r="J101" s="110"/>
      <c r="K101" s="111"/>
      <c r="L101" s="3"/>
    </row>
    <row r="102" spans="1:12" ht="15.75" customHeight="1">
      <c r="A102" s="3"/>
      <c r="B102" s="3"/>
      <c r="C102" s="3"/>
      <c r="D102" s="3"/>
      <c r="E102" s="3"/>
      <c r="F102" s="3"/>
      <c r="G102" s="3"/>
      <c r="H102" s="2"/>
      <c r="I102" s="2"/>
      <c r="J102" s="112"/>
      <c r="K102" s="113"/>
      <c r="L102" s="3"/>
    </row>
    <row r="103" spans="1:12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112"/>
      <c r="K103" s="114"/>
      <c r="L103" s="3"/>
    </row>
    <row r="104" spans="1:12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112"/>
      <c r="K104" s="114"/>
      <c r="L104" s="3"/>
    </row>
    <row r="105" spans="1:12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112"/>
      <c r="K105" s="3"/>
      <c r="L105" s="3"/>
    </row>
    <row r="106" spans="1:12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112"/>
      <c r="K106" s="3"/>
      <c r="L106" s="3"/>
    </row>
    <row r="107" spans="1:12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112"/>
      <c r="K107" s="3"/>
      <c r="L107" s="3"/>
    </row>
    <row r="108" spans="1:12" ht="15.75" customHeight="1">
      <c r="A108" s="3"/>
      <c r="B108" s="3"/>
      <c r="C108" s="3"/>
      <c r="D108" s="3"/>
      <c r="E108" s="3"/>
      <c r="F108" s="3"/>
      <c r="G108" s="3"/>
      <c r="J108" s="115"/>
    </row>
    <row r="109" spans="1:12" ht="15.75" customHeight="1">
      <c r="J109" s="115"/>
    </row>
    <row r="110" spans="1:12" ht="15.75" customHeight="1"/>
    <row r="111" spans="1:12" ht="15.75" customHeight="1"/>
    <row r="112" spans="1: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53">
    <mergeCell ref="A81:B81"/>
    <mergeCell ref="A83:G84"/>
    <mergeCell ref="J86:J91"/>
    <mergeCell ref="A1:E1"/>
    <mergeCell ref="A2:E2"/>
    <mergeCell ref="A11:C11"/>
    <mergeCell ref="A12:C12"/>
    <mergeCell ref="B19:C19"/>
    <mergeCell ref="D19:E19"/>
    <mergeCell ref="A20:B20"/>
    <mergeCell ref="A27:E28"/>
    <mergeCell ref="B29:C29"/>
    <mergeCell ref="D29:E29"/>
    <mergeCell ref="A30:B30"/>
    <mergeCell ref="A44:E44"/>
    <mergeCell ref="B45:C45"/>
    <mergeCell ref="D45:E45"/>
    <mergeCell ref="B60:C60"/>
    <mergeCell ref="A61:B61"/>
    <mergeCell ref="A46:B46"/>
    <mergeCell ref="A50:E51"/>
    <mergeCell ref="B52:C52"/>
    <mergeCell ref="D52:E52"/>
    <mergeCell ref="A53:B53"/>
    <mergeCell ref="A58:G59"/>
    <mergeCell ref="D60:E60"/>
    <mergeCell ref="A66:G67"/>
    <mergeCell ref="B68:C68"/>
    <mergeCell ref="D68:E68"/>
    <mergeCell ref="A69:B69"/>
    <mergeCell ref="A73:F74"/>
    <mergeCell ref="B75:C75"/>
    <mergeCell ref="D75:E75"/>
    <mergeCell ref="A86:E86"/>
    <mergeCell ref="A87:B87"/>
    <mergeCell ref="H93:I93"/>
    <mergeCell ref="A85:E85"/>
    <mergeCell ref="F85:F88"/>
    <mergeCell ref="G86:G91"/>
    <mergeCell ref="H86:H91"/>
    <mergeCell ref="I86:I91"/>
    <mergeCell ref="A76:B76"/>
    <mergeCell ref="A78:G79"/>
    <mergeCell ref="H78:J84"/>
    <mergeCell ref="B80:C80"/>
    <mergeCell ref="D80:E80"/>
    <mergeCell ref="F80:F82"/>
    <mergeCell ref="A98:J100"/>
    <mergeCell ref="J93:K93"/>
    <mergeCell ref="G94:G97"/>
    <mergeCell ref="H94:I97"/>
    <mergeCell ref="J94:K97"/>
    <mergeCell ref="A97:C97"/>
  </mergeCells>
  <printOptions horizontalCentered="1" gridLines="1"/>
  <pageMargins left="0.7" right="0.7" top="0.75" bottom="0.75" header="0" footer="0"/>
  <pageSetup paperSize="9" fitToWidth="0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2024-01-31T14:35:14Z</dcterms:created>
  <dcterms:modified xsi:type="dcterms:W3CDTF">2024-04-08T17:53:38Z</dcterms:modified>
</cp:coreProperties>
</file>