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  <extLst>
    <ext uri="GoogleSheetsCustomDataVersion2">
      <go:sheetsCustomData xmlns:go="http://customooxmlschemas.google.com/" r:id="rId5" roundtripDataChecksum="BC3rVjLrDCkW21UeRO1Ft4zrQgWMbiJg7f7XnHzeBEs="/>
    </ext>
  </extLst>
</workbook>
</file>

<file path=xl/sharedStrings.xml><?xml version="1.0" encoding="utf-8"?>
<sst xmlns="http://schemas.openxmlformats.org/spreadsheetml/2006/main" count="120" uniqueCount="75">
  <si>
    <t>BON DE COMMANDE</t>
  </si>
  <si>
    <t>Le Bonheur des Ogres</t>
  </si>
  <si>
    <t>Tél : 06 36 69 60 35</t>
  </si>
  <si>
    <t>5 place St Mathurin</t>
  </si>
  <si>
    <t>Tél suivi de commande : 06 66 48 89 17</t>
  </si>
  <si>
    <t>56310 Quistinic,</t>
  </si>
  <si>
    <r>
      <rPr>
        <rFont val="Montserrat"/>
        <color theme="1"/>
        <sz val="12.0"/>
      </rPr>
      <t xml:space="preserve">Mail commande: </t>
    </r>
    <r>
      <rPr>
        <rFont val="Montserrat"/>
        <b/>
        <i/>
        <color theme="1"/>
        <sz val="12.0"/>
      </rPr>
      <t>commandes@lebonheurdesogres.fr</t>
    </r>
  </si>
  <si>
    <r>
      <rPr>
        <rFont val="Montserrat"/>
        <color theme="1"/>
        <sz val="12.0"/>
      </rPr>
      <t xml:space="preserve">Facturation: </t>
    </r>
    <r>
      <rPr>
        <rFont val="Montserrat"/>
        <b/>
        <i/>
        <color theme="1"/>
        <sz val="12.0"/>
      </rPr>
      <t>compta@lebonheurdesogres.fr</t>
    </r>
  </si>
  <si>
    <t>TARIFS VALABLE DU 01/09/2025 AU 31/01/2026.</t>
  </si>
  <si>
    <t>• Pas de minimum de commande</t>
  </si>
  <si>
    <t>• Franco Départements 22, 29, 35, 56  = 200€ HT</t>
  </si>
  <si>
    <t>• Franco autres departements  = 250€ HT</t>
  </si>
  <si>
    <t>• Frais d'expédition en dessous du franco = 25€ HT</t>
  </si>
  <si>
    <r>
      <rPr>
        <rFont val="Montserrat"/>
        <b/>
        <color rgb="FF000000"/>
        <sz val="12.0"/>
      </rPr>
      <t xml:space="preserve">• Expédition : 5 jours à 2 semaines </t>
    </r>
    <r>
      <rPr>
        <rFont val="Montserrat"/>
        <b/>
        <i/>
        <color rgb="FF000000"/>
        <sz val="12.0"/>
      </rPr>
      <t xml:space="preserve">selon période </t>
    </r>
  </si>
  <si>
    <t>Réglement anticipée à la première commande, puis 30 jours aux suivantes</t>
  </si>
  <si>
    <t>Paiement au choix : par Chèque, Virement ou LCR (joindre RIB)</t>
  </si>
  <si>
    <t>NOUGATS TARIF 1</t>
  </si>
  <si>
    <t>TARIF 1 : 3€25 HT l'unité (TVA 20%)</t>
  </si>
  <si>
    <t>Prix HT</t>
  </si>
  <si>
    <t>QT</t>
  </si>
  <si>
    <t>Total HT</t>
  </si>
  <si>
    <t xml:space="preserve">Nature </t>
  </si>
  <si>
    <t>Par 10 unités</t>
  </si>
  <si>
    <t>Caramel beurre salé</t>
  </si>
  <si>
    <t>Citron confit</t>
  </si>
  <si>
    <t>Orange confite</t>
  </si>
  <si>
    <t>Gingembre</t>
  </si>
  <si>
    <t>Cacahuètes</t>
  </si>
  <si>
    <t>NOUGATS TARIF 2</t>
  </si>
  <si>
    <t>TARIF 2 : 3€40 HT l'unité (TVA 20%)</t>
  </si>
  <si>
    <t>Chocolat</t>
  </si>
  <si>
    <t>Pistache</t>
  </si>
  <si>
    <t>Cerise Griotte</t>
  </si>
  <si>
    <t>Myrtille</t>
  </si>
  <si>
    <t>Orge Torréfié</t>
  </si>
  <si>
    <t>Châtaigne</t>
  </si>
  <si>
    <t>Poivre du Sichuan</t>
  </si>
  <si>
    <t>Fleur d'Oranger</t>
  </si>
  <si>
    <t>Poivre noir de madagascar</t>
  </si>
  <si>
    <t>Combava &amp; Kampot</t>
  </si>
  <si>
    <t>Baies de Batak</t>
  </si>
  <si>
    <t>Framboise</t>
  </si>
  <si>
    <t>Noix de coco</t>
  </si>
  <si>
    <r>
      <rPr>
        <rFont val="Montserrat"/>
        <b/>
        <color rgb="FFCC0000"/>
        <sz val="12.0"/>
      </rPr>
      <t>ÉDITION LIMITÉE</t>
    </r>
    <r>
      <rPr>
        <rFont val="Montserrat"/>
        <color theme="1"/>
        <sz val="12.0"/>
      </rPr>
      <t xml:space="preserve"> Orange Cannelle</t>
    </r>
  </si>
  <si>
    <t>GAMME NOUGATS BIO</t>
  </si>
  <si>
    <t>TARIF 3 : 3€60 HT l'unité (TVA 20%)</t>
  </si>
  <si>
    <t xml:space="preserve">Nature BIO      </t>
  </si>
  <si>
    <t xml:space="preserve">Caramel BIO    </t>
  </si>
  <si>
    <t xml:space="preserve">Pistache BIO   </t>
  </si>
  <si>
    <t>CROQUANTS DES OGRES</t>
  </si>
  <si>
    <t>TARIF : 3€20 HT l'unité (TVA 20%)</t>
  </si>
  <si>
    <t>Nature</t>
  </si>
  <si>
    <t>Par 5 unités</t>
  </si>
  <si>
    <t>Baies de la Passion</t>
  </si>
  <si>
    <t>Cranberries</t>
  </si>
  <si>
    <t>Poivre de Cubèbe</t>
  </si>
  <si>
    <t>PÂTES DE FRUITS DES OGRES</t>
  </si>
  <si>
    <t>TARIF 1 : 3€5 HT l'unité (TVA 20%)</t>
  </si>
  <si>
    <t>Mélange</t>
  </si>
  <si>
    <r>
      <rPr>
        <rFont val="Montserrat"/>
        <b/>
        <color rgb="FF000000"/>
        <sz val="12.0"/>
      </rPr>
      <t xml:space="preserve">KIT D'IMPLANTATION </t>
    </r>
    <r>
      <rPr>
        <rFont val="Montserrat"/>
        <b val="0"/>
        <i/>
        <color rgb="FF000000"/>
        <sz val="10.0"/>
      </rPr>
      <t>(voir détails de chaque kit à droite)</t>
    </r>
  </si>
  <si>
    <r>
      <rPr>
        <rFont val="Montserrat"/>
        <b/>
        <color theme="1"/>
        <sz val="12.0"/>
      </rPr>
      <t>KIT N°1</t>
    </r>
    <r>
      <rPr>
        <rFont val="Arial"/>
        <b/>
        <i/>
        <color theme="1"/>
        <sz val="10.0"/>
      </rPr>
      <t xml:space="preserve"> - 6 nougats                         </t>
    </r>
    <r>
      <rPr>
        <rFont val="Arial"/>
        <b/>
        <i/>
        <strike/>
        <color theme="1"/>
        <sz val="14.0"/>
      </rPr>
      <t>199,50€</t>
    </r>
  </si>
  <si>
    <t>par 1 unité</t>
  </si>
  <si>
    <r>
      <rPr>
        <rFont val="Montserrat"/>
        <b/>
        <color theme="1"/>
        <sz val="12.0"/>
      </rPr>
      <t xml:space="preserve">KIT N°2 </t>
    </r>
    <r>
      <rPr>
        <rFont val="Arial"/>
        <b/>
        <i/>
        <color theme="1"/>
        <sz val="10.0"/>
      </rPr>
      <t xml:space="preserve">- 12 nougats                        </t>
    </r>
    <r>
      <rPr>
        <rFont val="Arial"/>
        <b/>
        <i/>
        <color theme="1"/>
        <sz val="14.0"/>
      </rPr>
      <t xml:space="preserve"> </t>
    </r>
    <r>
      <rPr>
        <rFont val="Arial"/>
        <b/>
        <i/>
        <strike/>
        <color theme="1"/>
        <sz val="14.0"/>
      </rPr>
      <t>400,5€</t>
    </r>
  </si>
  <si>
    <r>
      <rPr>
        <rFont val="Arial"/>
        <b/>
        <color theme="1"/>
        <sz val="11.0"/>
      </rPr>
      <t xml:space="preserve">KIT N°3 BIO                            </t>
    </r>
    <r>
      <rPr>
        <rFont val="Arial"/>
        <b/>
        <i/>
        <color theme="1"/>
        <sz val="11.0"/>
      </rPr>
      <t xml:space="preserve">              </t>
    </r>
    <r>
      <rPr>
        <rFont val="Arial"/>
        <b/>
        <i/>
        <strike/>
        <color theme="1"/>
        <sz val="14.0"/>
      </rPr>
      <t>216€</t>
    </r>
  </si>
  <si>
    <r>
      <rPr>
        <rFont val="Montserrat"/>
        <b/>
        <color theme="1"/>
        <sz val="12.0"/>
      </rPr>
      <t xml:space="preserve">KIT N°4 </t>
    </r>
    <r>
      <rPr>
        <rFont val="Arial"/>
        <b/>
        <i/>
        <color theme="1"/>
        <sz val="10.0"/>
      </rPr>
      <t xml:space="preserve">- Croquant                                   </t>
    </r>
    <r>
      <rPr>
        <rFont val="Arial"/>
        <b/>
        <i/>
        <strike/>
        <color theme="1"/>
        <sz val="14.0"/>
      </rPr>
      <t>64€</t>
    </r>
  </si>
  <si>
    <t>TOTAL GÉNÉRAL</t>
  </si>
  <si>
    <t>Composition des KITS</t>
  </si>
  <si>
    <t>KIT N°1 - 6 nougats</t>
  </si>
  <si>
    <t>KIT N°2 - 12 nougats</t>
  </si>
  <si>
    <t>KIT N°3 BIO</t>
  </si>
  <si>
    <t>KIT N°4 - Croquant</t>
  </si>
  <si>
    <r>
      <rPr>
        <rFont val="Montserrat"/>
        <color theme="1"/>
        <sz val="10.0"/>
      </rPr>
      <t xml:space="preserve">Nature x10, 
Pistache x10, 
CBS x10, 
Cacahuète x10, 
 Myrtille x10,
 Châtaigne x10.
</t>
    </r>
    <r>
      <rPr>
        <rFont val="Montserrat"/>
        <b/>
        <color theme="1"/>
        <sz val="10.0"/>
      </rPr>
      <t xml:space="preserve"> + Dégustation de chaque parfum</t>
    </r>
  </si>
  <si>
    <r>
      <rPr>
        <rFont val="Montserrat"/>
        <color theme="1"/>
        <sz val="10.0"/>
      </rPr>
      <t xml:space="preserve">Nature x10,
Pistache x10, 
CBS x10, 
Cacahuète x10,  
Myrtille x10, 
Châtaigne x10, 
Combava x10, 
Orge Torrefié x10, 
Citron x10, 
Orange confite x10
Chocolat x10, 
Poivre de Sichuan x10.
</t>
    </r>
    <r>
      <rPr>
        <rFont val="Montserrat"/>
        <b/>
        <color theme="1"/>
        <sz val="10.0"/>
      </rPr>
      <t>+ Dégustation de chaque parfum</t>
    </r>
  </si>
  <si>
    <r>
      <rPr>
        <rFont val="Montserrat"/>
        <color theme="1"/>
        <sz val="10.0"/>
      </rPr>
      <t xml:space="preserve">Nature Bio x20, 
CBS bio X20, 
Pistache Bio  x20
</t>
    </r>
    <r>
      <rPr>
        <rFont val="Montserrat"/>
        <b/>
        <color theme="1"/>
        <sz val="10.0"/>
      </rPr>
      <t>+ Dégustation de chaque parfum</t>
    </r>
  </si>
  <si>
    <r>
      <rPr>
        <rFont val="Montserrat"/>
        <color rgb="FF000000"/>
        <sz val="10.0"/>
      </rPr>
      <t xml:space="preserve">Nature x5, 
Cranberries x5, 
Baies de la Passion x5, 
Poivre de Cubèbe x5.                                                              </t>
    </r>
    <r>
      <rPr>
        <rFont val="Montserrat"/>
        <b/>
        <color rgb="FF000000"/>
        <sz val="10.0"/>
      </rPr>
      <t xml:space="preserve">   
+ Dégustation de chaque parfum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</si>
</sst>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21">
    <font>
      <sz val="10.0"/>
      <color rgb="FF000000"/>
      <name val="Arial"/>
      <scheme val="minor"/>
    </font>
    <font>
      <sz val="24.0"/>
      <color rgb="FF0B5394"/>
      <name val="Montserrat"/>
    </font>
    <font/>
    <font>
      <sz val="10.0"/>
      <color theme="1"/>
      <name val="Arial"/>
    </font>
    <font>
      <sz val="10.0"/>
      <color rgb="FF000000"/>
      <name val="Arial"/>
    </font>
    <font>
      <b/>
      <sz val="24.0"/>
      <color rgb="FF073763"/>
      <name val="Montserrat"/>
    </font>
    <font>
      <sz val="12.0"/>
      <color theme="1"/>
      <name val="Montserrat"/>
    </font>
    <font>
      <b/>
      <i/>
      <sz val="12.0"/>
      <color theme="1"/>
      <name val="Montserrat"/>
    </font>
    <font>
      <b/>
      <sz val="12.0"/>
      <color rgb="FF000000"/>
      <name val="Montserrat"/>
    </font>
    <font>
      <b/>
      <sz val="13.0"/>
      <color theme="1"/>
      <name val="Montserrat"/>
    </font>
    <font>
      <sz val="10.0"/>
      <color theme="1"/>
      <name val="Montserrat"/>
    </font>
    <font>
      <sz val="12.0"/>
      <color rgb="FF000000"/>
      <name val="Montserrat"/>
    </font>
    <font>
      <sz val="11.0"/>
      <color theme="1"/>
      <name val="Montserrat"/>
    </font>
    <font>
      <sz val="9.0"/>
      <color theme="1"/>
      <name val="Montserrat"/>
    </font>
    <font>
      <b/>
      <sz val="13.0"/>
      <color rgb="FF000000"/>
      <name val="Montserrat"/>
    </font>
    <font>
      <b/>
      <sz val="12.0"/>
      <color theme="1"/>
      <name val="Montserrat"/>
    </font>
    <font>
      <color theme="1"/>
      <name val="Arial"/>
    </font>
    <font>
      <b/>
      <sz val="11.0"/>
      <color theme="1"/>
      <name val="Montserrat"/>
    </font>
    <font>
      <sz val="28.0"/>
      <color theme="1"/>
      <name val="Montserrat"/>
    </font>
    <font>
      <sz val="10.0"/>
      <color rgb="FF000000"/>
      <name val="Montserrat"/>
    </font>
    <font>
      <b/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1C232"/>
        <bgColor rgb="FFF1C232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D9EAD3"/>
        <bgColor rgb="FFD9EAD3"/>
      </patternFill>
    </fill>
    <fill>
      <patternFill patternType="solid">
        <fgColor rgb="FFE69138"/>
        <bgColor rgb="FFE69138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</fills>
  <borders count="52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/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/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 style="thin">
        <color rgb="FFFFFFFF"/>
      </left>
      <top/>
      <bottom style="thin">
        <color rgb="FFFFFFFF"/>
      </bottom>
    </border>
    <border>
      <top/>
      <bottom style="thin">
        <color rgb="FFFFFFFF"/>
      </bottom>
    </border>
    <border>
      <right style="thin">
        <color rgb="FFFFFFFF"/>
      </right>
      <top/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 style="thin">
        <color rgb="FF000000"/>
      </top>
    </border>
    <border>
      <top style="thin">
        <color rgb="FF000000"/>
      </top>
    </border>
    <border>
      <left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</border>
    <border>
      <left/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3" fillId="0" fontId="3" numFmtId="0" xfId="0" applyBorder="1" applyFont="1"/>
    <xf borderId="4" fillId="2" fontId="3" numFmtId="0" xfId="0" applyBorder="1" applyFill="1" applyFont="1"/>
    <xf borderId="4" fillId="2" fontId="4" numFmtId="0" xfId="0" applyBorder="1" applyFont="1"/>
    <xf borderId="5" fillId="0" fontId="5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7" fillId="0" fontId="3" numFmtId="0" xfId="0" applyBorder="1" applyFont="1"/>
    <xf borderId="8" fillId="0" fontId="3" numFmtId="0" xfId="0" applyBorder="1" applyFont="1"/>
    <xf borderId="8" fillId="0" fontId="6" numFmtId="0" xfId="0" applyBorder="1" applyFont="1"/>
    <xf borderId="6" fillId="0" fontId="6" numFmtId="0" xfId="0" applyBorder="1" applyFont="1"/>
    <xf borderId="6" fillId="0" fontId="3" numFmtId="0" xfId="0" applyBorder="1" applyFont="1"/>
    <xf borderId="9" fillId="2" fontId="6" numFmtId="0" xfId="0" applyBorder="1" applyFont="1"/>
    <xf borderId="10" fillId="2" fontId="3" numFmtId="0" xfId="0" applyBorder="1" applyFont="1"/>
    <xf borderId="9" fillId="2" fontId="3" numFmtId="0" xfId="0" applyBorder="1" applyFont="1"/>
    <xf borderId="11" fillId="2" fontId="6" numFmtId="0" xfId="0" applyBorder="1" applyFont="1"/>
    <xf borderId="11" fillId="2" fontId="3" numFmtId="0" xfId="0" applyBorder="1" applyFont="1"/>
    <xf borderId="12" fillId="2" fontId="7" numFmtId="0" xfId="0" applyBorder="1" applyFont="1"/>
    <xf borderId="13" fillId="2" fontId="7" numFmtId="0" xfId="0" applyBorder="1" applyFont="1"/>
    <xf borderId="14" fillId="0" fontId="2" numFmtId="0" xfId="0" applyBorder="1" applyFont="1"/>
    <xf borderId="15" fillId="0" fontId="2" numFmtId="0" xfId="0" applyBorder="1" applyFont="1"/>
    <xf borderId="8" fillId="0" fontId="8" numFmtId="0" xfId="0" applyBorder="1" applyFont="1"/>
    <xf borderId="16" fillId="0" fontId="6" numFmtId="0" xfId="0" applyBorder="1" applyFont="1"/>
    <xf borderId="17" fillId="0" fontId="2" numFmtId="0" xfId="0" applyBorder="1" applyFont="1"/>
    <xf borderId="0" fillId="0" fontId="4" numFmtId="0" xfId="0" applyFont="1"/>
    <xf borderId="5" fillId="0" fontId="2" numFmtId="0" xfId="0" applyBorder="1" applyFont="1"/>
    <xf borderId="5" fillId="0" fontId="6" numFmtId="0" xfId="0" applyBorder="1" applyFont="1"/>
    <xf borderId="18" fillId="0" fontId="3" numFmtId="0" xfId="0" applyBorder="1" applyFont="1"/>
    <xf borderId="17" fillId="0" fontId="3" numFmtId="0" xfId="0" applyBorder="1" applyFont="1"/>
    <xf borderId="19" fillId="0" fontId="3" numFmtId="0" xfId="0" applyBorder="1" applyFont="1"/>
    <xf borderId="20" fillId="3" fontId="9" numFmtId="0" xfId="0" applyBorder="1" applyFill="1" applyFont="1"/>
    <xf borderId="21" fillId="4" fontId="10" numFmtId="0" xfId="0" applyAlignment="1" applyBorder="1" applyFill="1" applyFont="1">
      <alignment horizontal="left" vertical="center"/>
    </xf>
    <xf borderId="22" fillId="4" fontId="10" numFmtId="0" xfId="0" applyAlignment="1" applyBorder="1" applyFont="1">
      <alignment horizontal="center" vertical="center"/>
    </xf>
    <xf borderId="21" fillId="3" fontId="11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11" numFmtId="0" xfId="0" applyBorder="1" applyFont="1"/>
    <xf borderId="25" fillId="0" fontId="2" numFmtId="0" xfId="0" applyBorder="1" applyFont="1"/>
    <xf borderId="25" fillId="0" fontId="12" numFmtId="0" xfId="0" applyBorder="1" applyFont="1"/>
    <xf borderId="4" fillId="2" fontId="3" numFmtId="164" xfId="0" applyBorder="1" applyFont="1" applyNumberFormat="1"/>
    <xf borderId="0" fillId="0" fontId="3" numFmtId="0" xfId="0" applyFont="1"/>
    <xf borderId="0" fillId="0" fontId="3" numFmtId="164" xfId="0" applyFont="1" applyNumberFormat="1"/>
    <xf borderId="26" fillId="5" fontId="6" numFmtId="0" xfId="0" applyBorder="1" applyFill="1" applyFont="1"/>
    <xf borderId="27" fillId="5" fontId="6" numFmtId="164" xfId="0" applyAlignment="1" applyBorder="1" applyFont="1" applyNumberFormat="1">
      <alignment horizontal="right"/>
    </xf>
    <xf borderId="27" fillId="5" fontId="6" numFmtId="2" xfId="0" applyAlignment="1" applyBorder="1" applyFont="1" applyNumberFormat="1">
      <alignment horizontal="right"/>
    </xf>
    <xf borderId="27" fillId="5" fontId="3" numFmtId="0" xfId="0" applyBorder="1" applyFont="1"/>
    <xf borderId="4" fillId="2" fontId="3" numFmtId="2" xfId="0" applyBorder="1" applyFont="1" applyNumberFormat="1"/>
    <xf borderId="26" fillId="6" fontId="6" numFmtId="0" xfId="0" applyBorder="1" applyFill="1" applyFont="1"/>
    <xf borderId="25" fillId="0" fontId="6" numFmtId="164" xfId="0" applyAlignment="1" applyBorder="1" applyFont="1" applyNumberFormat="1">
      <alignment horizontal="right"/>
    </xf>
    <xf borderId="27" fillId="6" fontId="6" numFmtId="2" xfId="0" applyAlignment="1" applyBorder="1" applyFont="1" applyNumberFormat="1">
      <alignment horizontal="right"/>
    </xf>
    <xf borderId="25" fillId="0" fontId="3" numFmtId="0" xfId="0" applyBorder="1" applyFont="1"/>
    <xf borderId="28" fillId="0" fontId="6" numFmtId="0" xfId="0" applyBorder="1" applyFont="1"/>
    <xf borderId="29" fillId="6" fontId="11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3" fontId="9" numFmtId="0" xfId="0" applyBorder="1" applyFont="1"/>
    <xf borderId="22" fillId="4" fontId="10" numFmtId="0" xfId="0" applyAlignment="1" applyBorder="1" applyFont="1">
      <alignment horizontal="left" vertical="center"/>
    </xf>
    <xf borderId="27" fillId="6" fontId="3" numFmtId="0" xfId="0" applyBorder="1" applyFont="1"/>
    <xf borderId="28" fillId="5" fontId="6" numFmtId="0" xfId="0" applyBorder="1" applyFont="1"/>
    <xf borderId="34" fillId="5" fontId="6" numFmtId="164" xfId="0" applyAlignment="1" applyBorder="1" applyFont="1" applyNumberFormat="1">
      <alignment horizontal="right"/>
    </xf>
    <xf borderId="35" fillId="5" fontId="6" numFmtId="2" xfId="0" applyAlignment="1" applyBorder="1" applyFont="1" applyNumberFormat="1">
      <alignment horizontal="right"/>
    </xf>
    <xf borderId="34" fillId="5" fontId="3" numFmtId="0" xfId="0" applyBorder="1" applyFont="1"/>
    <xf borderId="0" fillId="6" fontId="6" numFmtId="0" xfId="0" applyFont="1"/>
    <xf borderId="36" fillId="6" fontId="6" numFmtId="164" xfId="0" applyAlignment="1" applyBorder="1" applyFont="1" applyNumberFormat="1">
      <alignment horizontal="right"/>
    </xf>
    <xf borderId="36" fillId="6" fontId="6" numFmtId="2" xfId="0" applyAlignment="1" applyBorder="1" applyFont="1" applyNumberFormat="1">
      <alignment horizontal="right"/>
    </xf>
    <xf borderId="36" fillId="6" fontId="3" numFmtId="0" xfId="0" applyBorder="1" applyFont="1"/>
    <xf borderId="32" fillId="5" fontId="6" numFmtId="0" xfId="0" applyBorder="1" applyFont="1"/>
    <xf borderId="36" fillId="5" fontId="6" numFmtId="164" xfId="0" applyAlignment="1" applyBorder="1" applyFont="1" applyNumberFormat="1">
      <alignment horizontal="right"/>
    </xf>
    <xf borderId="36" fillId="5" fontId="6" numFmtId="2" xfId="0" applyAlignment="1" applyBorder="1" applyFont="1" applyNumberFormat="1">
      <alignment horizontal="right"/>
    </xf>
    <xf borderId="36" fillId="5" fontId="3" numFmtId="0" xfId="0" applyBorder="1" applyFont="1"/>
    <xf borderId="31" fillId="6" fontId="8" numFmtId="0" xfId="0" applyAlignment="1" applyBorder="1" applyFont="1">
      <alignment vertical="center"/>
    </xf>
    <xf borderId="20" fillId="7" fontId="9" numFmtId="0" xfId="0" applyBorder="1" applyFill="1" applyFont="1"/>
    <xf borderId="37" fillId="7" fontId="11" numFmtId="0" xfId="0" applyAlignment="1" applyBorder="1" applyFont="1">
      <alignment horizontal="center" vertical="center"/>
    </xf>
    <xf borderId="38" fillId="0" fontId="2" numFmtId="0" xfId="0" applyBorder="1" applyFont="1"/>
    <xf borderId="39" fillId="0" fontId="13" numFmtId="0" xfId="0" applyBorder="1" applyFont="1"/>
    <xf borderId="36" fillId="0" fontId="12" numFmtId="0" xfId="0" applyBorder="1" applyFont="1"/>
    <xf borderId="26" fillId="8" fontId="6" numFmtId="0" xfId="0" applyBorder="1" applyFill="1" applyFont="1"/>
    <xf borderId="27" fillId="8" fontId="6" numFmtId="164" xfId="0" applyAlignment="1" applyBorder="1" applyFont="1" applyNumberFormat="1">
      <alignment horizontal="right"/>
    </xf>
    <xf borderId="27" fillId="8" fontId="3" numFmtId="0" xfId="0" applyBorder="1" applyFont="1"/>
    <xf borderId="40" fillId="8" fontId="6" numFmtId="0" xfId="0" applyBorder="1" applyFont="1"/>
    <xf borderId="41" fillId="6" fontId="11" numFmtId="0" xfId="0" applyBorder="1" applyFont="1"/>
    <xf borderId="41" fillId="0" fontId="2" numFmtId="0" xfId="0" applyBorder="1" applyFont="1"/>
    <xf borderId="0" fillId="6" fontId="3" numFmtId="0" xfId="0" applyFont="1"/>
    <xf borderId="33" fillId="9" fontId="9" numFmtId="0" xfId="0" applyBorder="1" applyFill="1" applyFont="1"/>
    <xf borderId="21" fillId="9" fontId="11" numFmtId="0" xfId="0" applyAlignment="1" applyBorder="1" applyFont="1">
      <alignment horizontal="center" vertical="center"/>
    </xf>
    <xf borderId="19" fillId="0" fontId="2" numFmtId="0" xfId="0" applyBorder="1" applyFont="1"/>
    <xf borderId="36" fillId="10" fontId="6" numFmtId="0" xfId="0" applyAlignment="1" applyBorder="1" applyFill="1" applyFont="1">
      <alignment horizontal="left" vertical="center"/>
    </xf>
    <xf borderId="27" fillId="10" fontId="6" numFmtId="164" xfId="0" applyAlignment="1" applyBorder="1" applyFont="1" applyNumberFormat="1">
      <alignment horizontal="right"/>
    </xf>
    <xf borderId="42" fillId="10" fontId="6" numFmtId="164" xfId="0" applyAlignment="1" applyBorder="1" applyFont="1" applyNumberFormat="1">
      <alignment horizontal="right"/>
    </xf>
    <xf borderId="42" fillId="10" fontId="3" numFmtId="0" xfId="0" applyBorder="1" applyFont="1"/>
    <xf borderId="43" fillId="6" fontId="6" numFmtId="0" xfId="0" applyAlignment="1" applyBorder="1" applyFont="1">
      <alignment horizontal="left" vertical="center"/>
    </xf>
    <xf borderId="27" fillId="6" fontId="6" numFmtId="164" xfId="0" applyAlignment="1" applyBorder="1" applyFont="1" applyNumberFormat="1">
      <alignment horizontal="right"/>
    </xf>
    <xf borderId="44" fillId="10" fontId="6" numFmtId="0" xfId="0" applyAlignment="1" applyBorder="1" applyFont="1">
      <alignment horizontal="left" vertical="center"/>
    </xf>
    <xf borderId="27" fillId="10" fontId="3" numFmtId="0" xfId="0" applyBorder="1" applyFont="1"/>
    <xf borderId="36" fillId="6" fontId="6" numFmtId="0" xfId="0" applyAlignment="1" applyBorder="1" applyFont="1">
      <alignment horizontal="left" vertical="center"/>
    </xf>
    <xf borderId="0" fillId="0" fontId="11" numFmtId="0" xfId="0" applyFont="1"/>
    <xf borderId="33" fillId="11" fontId="14" numFmtId="0" xfId="0" applyBorder="1" applyFill="1" applyFont="1"/>
    <xf borderId="21" fillId="11" fontId="11" numFmtId="0" xfId="0" applyAlignment="1" applyBorder="1" applyFont="1">
      <alignment horizontal="center" vertical="center"/>
    </xf>
    <xf borderId="42" fillId="6" fontId="6" numFmtId="164" xfId="0" applyAlignment="1" applyBorder="1" applyFont="1" applyNumberFormat="1">
      <alignment horizontal="right"/>
    </xf>
    <xf borderId="42" fillId="6" fontId="3" numFmtId="0" xfId="0" applyBorder="1" applyFont="1"/>
    <xf borderId="45" fillId="12" fontId="15" numFmtId="0" xfId="0" applyAlignment="1" applyBorder="1" applyFill="1" applyFont="1">
      <alignment vertical="center"/>
    </xf>
    <xf borderId="22" fillId="0" fontId="2" numFmtId="0" xfId="0" applyBorder="1" applyFont="1"/>
    <xf borderId="5" fillId="0" fontId="13" numFmtId="0" xfId="0" applyBorder="1" applyFont="1"/>
    <xf borderId="32" fillId="0" fontId="11" numFmtId="0" xfId="0" applyBorder="1" applyFont="1"/>
    <xf borderId="23" fillId="0" fontId="12" numFmtId="0" xfId="0" applyBorder="1" applyFont="1"/>
    <xf borderId="40" fillId="5" fontId="15" numFmtId="0" xfId="0" applyAlignment="1" applyBorder="1" applyFont="1">
      <alignment vertical="bottom"/>
    </xf>
    <xf borderId="27" fillId="5" fontId="6" numFmtId="164" xfId="0" applyAlignment="1" applyBorder="1" applyFont="1" applyNumberFormat="1">
      <alignment horizontal="right" vertical="bottom"/>
    </xf>
    <xf borderId="27" fillId="5" fontId="16" numFmtId="0" xfId="0" applyAlignment="1" applyBorder="1" applyFont="1">
      <alignment vertical="bottom"/>
    </xf>
    <xf borderId="40" fillId="3" fontId="15" numFmtId="0" xfId="0" applyAlignment="1" applyBorder="1" applyFont="1">
      <alignment vertical="bottom"/>
    </xf>
    <xf borderId="27" fillId="3" fontId="6" numFmtId="164" xfId="0" applyAlignment="1" applyBorder="1" applyFont="1" applyNumberFormat="1">
      <alignment horizontal="right" vertical="bottom"/>
    </xf>
    <xf borderId="27" fillId="3" fontId="16" numFmtId="0" xfId="0" applyAlignment="1" applyBorder="1" applyFont="1">
      <alignment vertical="bottom"/>
    </xf>
    <xf borderId="36" fillId="13" fontId="17" numFmtId="0" xfId="0" applyAlignment="1" applyBorder="1" applyFill="1" applyFont="1">
      <alignment vertical="bottom"/>
    </xf>
    <xf borderId="36" fillId="13" fontId="6" numFmtId="164" xfId="0" applyAlignment="1" applyBorder="1" applyFont="1" applyNumberFormat="1">
      <alignment horizontal="right" vertical="bottom"/>
    </xf>
    <xf borderId="36" fillId="13" fontId="16" numFmtId="0" xfId="0" applyAlignment="1" applyBorder="1" applyFont="1">
      <alignment vertical="bottom"/>
    </xf>
    <xf borderId="40" fillId="9" fontId="15" numFmtId="0" xfId="0" applyAlignment="1" applyBorder="1" applyFont="1">
      <alignment vertical="bottom"/>
    </xf>
    <xf borderId="27" fillId="9" fontId="6" numFmtId="164" xfId="0" applyAlignment="1" applyBorder="1" applyFont="1" applyNumberFormat="1">
      <alignment horizontal="right" vertical="bottom"/>
    </xf>
    <xf borderId="27" fillId="9" fontId="16" numFmtId="0" xfId="0" applyAlignment="1" applyBorder="1" applyFont="1">
      <alignment vertical="bottom"/>
    </xf>
    <xf borderId="46" fillId="2" fontId="4" numFmtId="0" xfId="0" applyBorder="1" applyFont="1"/>
    <xf borderId="4" fillId="2" fontId="15" numFmtId="0" xfId="0" applyBorder="1" applyFont="1"/>
    <xf borderId="4" fillId="2" fontId="6" numFmtId="164" xfId="0" applyAlignment="1" applyBorder="1" applyFont="1" applyNumberFormat="1">
      <alignment horizontal="right"/>
    </xf>
    <xf borderId="46" fillId="2" fontId="6" numFmtId="164" xfId="0" applyAlignment="1" applyBorder="1" applyFont="1" applyNumberFormat="1">
      <alignment horizontal="right"/>
    </xf>
    <xf borderId="45" fillId="0" fontId="15" numFmtId="0" xfId="0" applyBorder="1" applyFont="1"/>
    <xf borderId="36" fillId="12" fontId="6" numFmtId="0" xfId="0" applyBorder="1" applyFont="1"/>
    <xf borderId="45" fillId="12" fontId="6" numFmtId="164" xfId="0" applyAlignment="1" applyBorder="1" applyFont="1" applyNumberFormat="1">
      <alignment horizontal="right"/>
    </xf>
    <xf borderId="0" fillId="0" fontId="18" numFmtId="0" xfId="0" applyFont="1"/>
    <xf borderId="36" fillId="5" fontId="17" numFmtId="0" xfId="0" applyAlignment="1" applyBorder="1" applyFont="1">
      <alignment horizontal="center" vertical="center"/>
    </xf>
    <xf borderId="47" fillId="3" fontId="17" numFmtId="0" xfId="0" applyAlignment="1" applyBorder="1" applyFont="1">
      <alignment horizontal="center" vertical="center"/>
    </xf>
    <xf borderId="36" fillId="13" fontId="17" numFmtId="0" xfId="0" applyAlignment="1" applyBorder="1" applyFont="1">
      <alignment horizontal="center" vertical="center"/>
    </xf>
    <xf borderId="36" fillId="9" fontId="17" numFmtId="0" xfId="0" applyAlignment="1" applyBorder="1" applyFont="1">
      <alignment horizontal="center" vertical="center"/>
    </xf>
    <xf borderId="44" fillId="0" fontId="10" numFmtId="0" xfId="0" applyAlignment="1" applyBorder="1" applyFont="1">
      <alignment shrinkToFit="0" vertical="top" wrapText="1"/>
    </xf>
    <xf borderId="28" fillId="0" fontId="10" numFmtId="0" xfId="0" applyAlignment="1" applyBorder="1" applyFont="1">
      <alignment shrinkToFit="0" vertical="top" wrapText="1"/>
    </xf>
    <xf borderId="28" fillId="0" fontId="19" numFmtId="0" xfId="0" applyAlignment="1" applyBorder="1" applyFont="1">
      <alignment shrinkToFit="0" vertical="top" wrapText="1"/>
    </xf>
    <xf borderId="4" fillId="2" fontId="20" numFmtId="0" xfId="0" applyAlignment="1" applyBorder="1" applyFont="1">
      <alignment horizontal="center"/>
    </xf>
    <xf borderId="48" fillId="2" fontId="13" numFmtId="0" xfId="0" applyBorder="1" applyFont="1"/>
    <xf borderId="28" fillId="0" fontId="2" numFmtId="0" xfId="0" applyBorder="1" applyFont="1"/>
    <xf borderId="49" fillId="2" fontId="4" numFmtId="0" xfId="0" applyBorder="1" applyFont="1"/>
    <xf borderId="50" fillId="0" fontId="2" numFmtId="0" xfId="0" applyBorder="1" applyFont="1"/>
    <xf borderId="0" fillId="0" fontId="20" numFmtId="0" xfId="0" applyAlignment="1" applyFont="1">
      <alignment horizontal="center"/>
    </xf>
    <xf borderId="51" fillId="0" fontId="2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38100</xdr:rowOff>
    </xdr:from>
    <xdr:ext cx="1257300" cy="771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0.13"/>
    <col customWidth="1" min="2" max="2" width="20.13"/>
    <col customWidth="1" min="3" max="3" width="15.88"/>
    <col customWidth="1" min="4" max="4" width="21.13"/>
    <col customWidth="1" min="6" max="6" width="4.63"/>
    <col customWidth="1" min="7" max="7" width="27.38"/>
    <col customWidth="1" min="8" max="8" width="28.38"/>
    <col customWidth="1" min="9" max="9" width="22.13"/>
    <col customWidth="1" min="10" max="10" width="31.63"/>
    <col customWidth="1" min="11" max="11" width="0.5"/>
  </cols>
  <sheetData>
    <row r="1" ht="19.5" customHeight="1">
      <c r="A1" s="1"/>
      <c r="B1" s="2"/>
      <c r="C1" s="2"/>
      <c r="D1" s="2"/>
      <c r="E1" s="3"/>
      <c r="F1" s="4"/>
      <c r="G1" s="5"/>
      <c r="H1" s="5"/>
      <c r="I1" s="5"/>
      <c r="J1" s="5"/>
      <c r="K1" s="6"/>
      <c r="L1" s="6"/>
    </row>
    <row r="2" ht="25.5" customHeight="1">
      <c r="A2" s="7" t="s">
        <v>0</v>
      </c>
      <c r="B2" s="8"/>
      <c r="C2" s="8"/>
      <c r="D2" s="8"/>
      <c r="E2" s="9"/>
      <c r="F2" s="10"/>
      <c r="G2" s="5"/>
      <c r="H2" s="5"/>
      <c r="I2" s="5"/>
      <c r="J2" s="5"/>
      <c r="K2" s="6"/>
      <c r="L2" s="6"/>
    </row>
    <row r="3" ht="24.0" customHeight="1">
      <c r="A3" s="11"/>
      <c r="B3" s="10"/>
      <c r="C3" s="10"/>
      <c r="D3" s="10"/>
      <c r="E3" s="10"/>
      <c r="F3" s="10"/>
      <c r="G3" s="5"/>
      <c r="H3" s="5"/>
      <c r="I3" s="5"/>
      <c r="J3" s="5"/>
      <c r="K3" s="6"/>
      <c r="L3" s="6"/>
    </row>
    <row r="4" ht="15.75" customHeight="1">
      <c r="A4" s="12" t="s">
        <v>1</v>
      </c>
      <c r="B4" s="10"/>
      <c r="C4" s="13" t="s">
        <v>2</v>
      </c>
      <c r="D4" s="10"/>
      <c r="E4" s="10"/>
      <c r="F4" s="10"/>
      <c r="G4" s="5"/>
      <c r="H4" s="5"/>
      <c r="I4" s="5"/>
      <c r="J4" s="5"/>
      <c r="K4" s="6"/>
      <c r="L4" s="6"/>
    </row>
    <row r="5" ht="15.75" customHeight="1">
      <c r="A5" s="12" t="s">
        <v>3</v>
      </c>
      <c r="B5" s="10"/>
      <c r="C5" s="13" t="s">
        <v>4</v>
      </c>
      <c r="D5" s="14"/>
      <c r="E5" s="14"/>
      <c r="F5" s="10"/>
      <c r="G5" s="5"/>
      <c r="H5" s="5"/>
      <c r="I5" s="5"/>
      <c r="J5" s="5"/>
      <c r="K5" s="6"/>
      <c r="L5" s="6"/>
    </row>
    <row r="6" ht="15.75" customHeight="1">
      <c r="A6" s="12" t="s">
        <v>5</v>
      </c>
      <c r="B6" s="10"/>
      <c r="C6" s="15" t="s">
        <v>6</v>
      </c>
      <c r="D6" s="10"/>
      <c r="E6" s="10"/>
      <c r="F6" s="10"/>
      <c r="G6" s="5"/>
      <c r="H6" s="5"/>
      <c r="I6" s="5"/>
      <c r="J6" s="5"/>
      <c r="K6" s="6"/>
      <c r="L6" s="6"/>
    </row>
    <row r="7" ht="15.75" customHeight="1">
      <c r="A7" s="16"/>
      <c r="B7" s="17"/>
      <c r="C7" s="18" t="s">
        <v>7</v>
      </c>
      <c r="D7" s="14"/>
      <c r="E7" s="10"/>
      <c r="F7" s="10"/>
      <c r="G7" s="5"/>
      <c r="H7" s="5"/>
      <c r="I7" s="5"/>
      <c r="J7" s="5"/>
      <c r="K7" s="6"/>
      <c r="L7" s="6"/>
    </row>
    <row r="8" ht="15.75" customHeight="1">
      <c r="A8" s="6"/>
      <c r="B8" s="19"/>
      <c r="C8" s="18"/>
      <c r="D8" s="14"/>
      <c r="E8" s="10"/>
      <c r="F8" s="10"/>
      <c r="G8" s="5"/>
      <c r="H8" s="5"/>
      <c r="I8" s="5"/>
      <c r="J8" s="5"/>
      <c r="K8" s="6"/>
      <c r="L8" s="6"/>
    </row>
    <row r="9" ht="15.75" customHeight="1">
      <c r="A9" s="20" t="s">
        <v>8</v>
      </c>
      <c r="B9" s="17"/>
      <c r="C9" s="17"/>
      <c r="D9" s="10"/>
      <c r="E9" s="10"/>
      <c r="F9" s="10"/>
      <c r="G9" s="5"/>
      <c r="H9" s="5"/>
      <c r="I9" s="5"/>
      <c r="J9" s="5"/>
      <c r="K9" s="6"/>
      <c r="L9" s="6"/>
    </row>
    <row r="10" ht="15.75" customHeight="1">
      <c r="A10" s="20" t="s">
        <v>9</v>
      </c>
      <c r="B10" s="17"/>
      <c r="C10" s="17"/>
      <c r="D10" s="10"/>
      <c r="E10" s="10"/>
      <c r="F10" s="10"/>
      <c r="G10" s="5"/>
      <c r="H10" s="5"/>
      <c r="I10" s="5"/>
      <c r="J10" s="5"/>
      <c r="K10" s="6"/>
      <c r="L10" s="6"/>
    </row>
    <row r="11" ht="15.75" customHeight="1">
      <c r="A11" s="21" t="s">
        <v>10</v>
      </c>
      <c r="B11" s="22"/>
      <c r="C11" s="23"/>
      <c r="D11" s="10"/>
      <c r="E11" s="10"/>
      <c r="F11" s="10"/>
      <c r="G11" s="5"/>
      <c r="H11" s="5"/>
      <c r="I11" s="5"/>
      <c r="J11" s="5"/>
      <c r="K11" s="6"/>
      <c r="L11" s="6"/>
    </row>
    <row r="12" ht="15.75" customHeight="1">
      <c r="A12" s="21" t="s">
        <v>11</v>
      </c>
      <c r="B12" s="22"/>
      <c r="C12" s="23"/>
      <c r="D12" s="10"/>
      <c r="E12" s="10"/>
      <c r="F12" s="10"/>
      <c r="G12" s="5"/>
      <c r="H12" s="5"/>
      <c r="I12" s="5"/>
      <c r="J12" s="5"/>
      <c r="K12" s="6"/>
      <c r="L12" s="6"/>
    </row>
    <row r="13" ht="15.75" customHeight="1">
      <c r="A13" s="20" t="s">
        <v>12</v>
      </c>
      <c r="B13" s="19"/>
      <c r="C13" s="17"/>
      <c r="D13" s="10"/>
      <c r="E13" s="10"/>
      <c r="F13" s="10"/>
      <c r="G13" s="5"/>
      <c r="H13" s="5"/>
      <c r="I13" s="5"/>
      <c r="J13" s="5"/>
      <c r="K13" s="6"/>
      <c r="L13" s="6"/>
    </row>
    <row r="14" ht="15.75" customHeight="1">
      <c r="A14" s="24" t="s">
        <v>13</v>
      </c>
      <c r="B14" s="10"/>
      <c r="C14" s="10"/>
      <c r="D14" s="10"/>
      <c r="E14" s="10"/>
      <c r="F14" s="10"/>
      <c r="G14" s="5"/>
      <c r="H14" s="5"/>
      <c r="I14" s="5"/>
      <c r="J14" s="5"/>
      <c r="K14" s="6"/>
      <c r="L14" s="6"/>
    </row>
    <row r="15" ht="15.75" customHeight="1">
      <c r="A15" s="25" t="s">
        <v>14</v>
      </c>
      <c r="F15" s="26"/>
      <c r="G15" s="5"/>
      <c r="H15" s="5"/>
      <c r="I15" s="5"/>
      <c r="J15" s="5"/>
      <c r="K15" s="6"/>
      <c r="L15" s="6"/>
      <c r="M15" s="27"/>
    </row>
    <row r="16" ht="15.75" customHeight="1">
      <c r="A16" s="28"/>
      <c r="B16" s="8"/>
      <c r="C16" s="8"/>
      <c r="D16" s="8"/>
      <c r="E16" s="8"/>
      <c r="F16" s="9"/>
      <c r="G16" s="5"/>
      <c r="H16" s="5"/>
      <c r="I16" s="5"/>
      <c r="J16" s="5"/>
      <c r="K16" s="6"/>
      <c r="L16" s="6"/>
      <c r="M16" s="27"/>
    </row>
    <row r="17" ht="15.75" customHeight="1">
      <c r="A17" s="29" t="s">
        <v>15</v>
      </c>
      <c r="B17" s="8"/>
      <c r="C17" s="8"/>
      <c r="D17" s="8"/>
      <c r="E17" s="8"/>
      <c r="F17" s="9"/>
      <c r="G17" s="5"/>
      <c r="H17" s="5"/>
      <c r="I17" s="5"/>
      <c r="J17" s="5"/>
      <c r="K17" s="6"/>
      <c r="L17" s="6"/>
      <c r="M17" s="27"/>
    </row>
    <row r="18" ht="15.75" customHeight="1">
      <c r="A18" s="30"/>
      <c r="B18" s="31"/>
      <c r="C18" s="31"/>
      <c r="D18" s="32"/>
      <c r="E18" s="32"/>
      <c r="F18" s="10"/>
      <c r="G18" s="5"/>
      <c r="H18" s="5"/>
      <c r="I18" s="5"/>
      <c r="J18" s="5"/>
      <c r="K18" s="6"/>
      <c r="L18" s="6"/>
      <c r="M18" s="27"/>
    </row>
    <row r="19" ht="19.5" customHeight="1">
      <c r="A19" s="33" t="s">
        <v>16</v>
      </c>
      <c r="B19" s="34" t="s">
        <v>17</v>
      </c>
      <c r="C19" s="35"/>
      <c r="D19" s="36"/>
      <c r="E19" s="37"/>
      <c r="F19" s="10"/>
      <c r="G19" s="5"/>
      <c r="H19" s="5"/>
      <c r="I19" s="5"/>
      <c r="J19" s="5"/>
      <c r="K19" s="6"/>
      <c r="L19" s="6"/>
      <c r="M19" s="27"/>
    </row>
    <row r="20" ht="15.75" customHeight="1">
      <c r="A20" s="38"/>
      <c r="B20" s="39"/>
      <c r="C20" s="40" t="s">
        <v>18</v>
      </c>
      <c r="D20" s="40" t="s">
        <v>19</v>
      </c>
      <c r="E20" s="40" t="s">
        <v>20</v>
      </c>
      <c r="F20" s="10"/>
      <c r="G20" s="5"/>
      <c r="H20" s="5"/>
      <c r="I20" s="5"/>
      <c r="J20" s="41"/>
      <c r="K20" s="6"/>
      <c r="L20" s="6"/>
      <c r="M20" s="27"/>
      <c r="Q20" s="42"/>
      <c r="R20" s="42"/>
      <c r="S20" s="43"/>
    </row>
    <row r="21" ht="18.0" customHeight="1">
      <c r="A21" s="44" t="s">
        <v>21</v>
      </c>
      <c r="B21" s="45" t="s">
        <v>22</v>
      </c>
      <c r="C21" s="46">
        <v>32.5</v>
      </c>
      <c r="D21" s="47"/>
      <c r="E21" s="45">
        <f t="shared" ref="E21:E26" si="1">D21*C21</f>
        <v>0</v>
      </c>
      <c r="F21" s="10"/>
      <c r="G21" s="48"/>
      <c r="H21" s="5"/>
      <c r="I21" s="5"/>
      <c r="J21" s="41"/>
      <c r="K21" s="6"/>
      <c r="L21" s="6"/>
      <c r="M21" s="27"/>
      <c r="R21" s="42"/>
      <c r="S21" s="43"/>
    </row>
    <row r="22" ht="18.0" customHeight="1">
      <c r="A22" s="49" t="s">
        <v>23</v>
      </c>
      <c r="B22" s="50" t="s">
        <v>22</v>
      </c>
      <c r="C22" s="51">
        <v>32.5</v>
      </c>
      <c r="D22" s="52"/>
      <c r="E22" s="50">
        <f t="shared" si="1"/>
        <v>0</v>
      </c>
      <c r="F22" s="10"/>
      <c r="G22" s="48"/>
      <c r="H22" s="6"/>
      <c r="I22" s="5"/>
      <c r="J22" s="5"/>
      <c r="K22" s="41"/>
      <c r="L22" s="6"/>
      <c r="M22" s="27"/>
      <c r="Q22" s="42"/>
      <c r="R22" s="42"/>
      <c r="S22" s="43"/>
    </row>
    <row r="23" ht="18.0" customHeight="1">
      <c r="A23" s="44" t="s">
        <v>24</v>
      </c>
      <c r="B23" s="45" t="s">
        <v>22</v>
      </c>
      <c r="C23" s="46">
        <v>32.5</v>
      </c>
      <c r="D23" s="47"/>
      <c r="E23" s="45">
        <f t="shared" si="1"/>
        <v>0</v>
      </c>
      <c r="F23" s="10"/>
      <c r="G23" s="48"/>
      <c r="H23" s="6"/>
      <c r="I23" s="6"/>
      <c r="J23" s="6"/>
      <c r="K23" s="41"/>
      <c r="L23" s="6"/>
      <c r="M23" s="27"/>
      <c r="R23" s="42"/>
      <c r="S23" s="43"/>
    </row>
    <row r="24" ht="18.0" customHeight="1">
      <c r="A24" s="53" t="s">
        <v>25</v>
      </c>
      <c r="B24" s="50" t="s">
        <v>22</v>
      </c>
      <c r="C24" s="51">
        <v>32.5</v>
      </c>
      <c r="D24" s="52"/>
      <c r="E24" s="50">
        <f t="shared" si="1"/>
        <v>0</v>
      </c>
      <c r="F24" s="10"/>
      <c r="G24" s="48"/>
      <c r="H24" s="6"/>
      <c r="I24" s="5"/>
      <c r="J24" s="5"/>
      <c r="K24" s="41"/>
      <c r="L24" s="6"/>
      <c r="M24" s="27"/>
      <c r="Q24" s="42"/>
      <c r="R24" s="42"/>
      <c r="S24" s="43"/>
    </row>
    <row r="25" ht="18.0" customHeight="1">
      <c r="A25" s="44" t="s">
        <v>26</v>
      </c>
      <c r="B25" s="45" t="s">
        <v>22</v>
      </c>
      <c r="C25" s="46">
        <v>32.5</v>
      </c>
      <c r="D25" s="47"/>
      <c r="E25" s="45">
        <f t="shared" si="1"/>
        <v>0</v>
      </c>
      <c r="F25" s="10"/>
      <c r="G25" s="48"/>
      <c r="H25" s="6"/>
      <c r="I25" s="6"/>
      <c r="J25" s="6"/>
      <c r="K25" s="41"/>
      <c r="L25" s="6"/>
      <c r="M25" s="27"/>
      <c r="R25" s="42"/>
      <c r="S25" s="43"/>
    </row>
    <row r="26" ht="18.0" customHeight="1">
      <c r="A26" s="53" t="s">
        <v>27</v>
      </c>
      <c r="B26" s="50" t="s">
        <v>22</v>
      </c>
      <c r="C26" s="51">
        <v>32.5</v>
      </c>
      <c r="D26" s="52"/>
      <c r="E26" s="50">
        <f t="shared" si="1"/>
        <v>0</v>
      </c>
      <c r="F26" s="10"/>
      <c r="G26" s="48"/>
      <c r="H26" s="6"/>
      <c r="I26" s="5"/>
      <c r="J26" s="5"/>
      <c r="K26" s="41"/>
      <c r="L26" s="6"/>
      <c r="M26" s="27"/>
    </row>
    <row r="27" ht="15.75" customHeight="1">
      <c r="A27" s="54"/>
      <c r="B27" s="55"/>
      <c r="C27" s="55"/>
      <c r="D27" s="55"/>
      <c r="E27" s="55"/>
      <c r="F27" s="10"/>
      <c r="G27" s="48"/>
      <c r="H27" s="6"/>
      <c r="I27" s="5"/>
      <c r="J27" s="5"/>
      <c r="K27" s="41"/>
      <c r="L27" s="6"/>
      <c r="M27" s="27"/>
    </row>
    <row r="28" ht="9.0" customHeight="1">
      <c r="A28" s="56"/>
      <c r="B28" s="57"/>
      <c r="C28" s="57"/>
      <c r="D28" s="57"/>
      <c r="E28" s="57"/>
      <c r="F28" s="10"/>
      <c r="G28" s="48"/>
      <c r="H28" s="6"/>
      <c r="I28" s="6"/>
      <c r="J28" s="6"/>
      <c r="K28" s="6"/>
      <c r="L28" s="6"/>
      <c r="M28" s="27"/>
    </row>
    <row r="29" ht="18.0" customHeight="1">
      <c r="A29" s="58" t="s">
        <v>28</v>
      </c>
      <c r="B29" s="34" t="s">
        <v>29</v>
      </c>
      <c r="C29" s="59"/>
      <c r="D29" s="36"/>
      <c r="E29" s="37"/>
      <c r="F29" s="10"/>
      <c r="G29" s="48"/>
      <c r="H29" s="5"/>
      <c r="I29" s="5"/>
      <c r="J29" s="41"/>
      <c r="K29" s="5"/>
      <c r="L29" s="6"/>
      <c r="M29" s="27"/>
    </row>
    <row r="30" ht="15.75" customHeight="1">
      <c r="A30" s="38"/>
      <c r="B30" s="39"/>
      <c r="C30" s="40" t="s">
        <v>18</v>
      </c>
      <c r="D30" s="40" t="s">
        <v>19</v>
      </c>
      <c r="E30" s="40" t="s">
        <v>20</v>
      </c>
      <c r="F30" s="10"/>
      <c r="G30" s="48"/>
      <c r="H30" s="5"/>
      <c r="I30" s="5"/>
      <c r="J30" s="41"/>
      <c r="K30" s="5"/>
      <c r="L30" s="6"/>
      <c r="M30" s="27"/>
    </row>
    <row r="31" ht="18.0" customHeight="1">
      <c r="A31" s="44" t="s">
        <v>30</v>
      </c>
      <c r="B31" s="45" t="s">
        <v>22</v>
      </c>
      <c r="C31" s="46">
        <v>34.0</v>
      </c>
      <c r="D31" s="47"/>
      <c r="E31" s="45">
        <f t="shared" ref="E31:E44" si="2">D31*C31</f>
        <v>0</v>
      </c>
      <c r="F31" s="10"/>
      <c r="G31" s="48"/>
      <c r="H31" s="5"/>
      <c r="I31" s="5"/>
      <c r="J31" s="41"/>
      <c r="K31" s="5"/>
      <c r="L31" s="6"/>
      <c r="M31" s="27"/>
    </row>
    <row r="32" ht="18.0" customHeight="1">
      <c r="A32" s="53" t="s">
        <v>31</v>
      </c>
      <c r="B32" s="50" t="s">
        <v>22</v>
      </c>
      <c r="C32" s="51">
        <v>34.0</v>
      </c>
      <c r="D32" s="52"/>
      <c r="E32" s="50">
        <f t="shared" si="2"/>
        <v>0</v>
      </c>
      <c r="F32" s="10"/>
      <c r="G32" s="48"/>
      <c r="H32" s="5"/>
      <c r="I32" s="5"/>
      <c r="J32" s="41"/>
      <c r="K32" s="6"/>
      <c r="L32" s="6"/>
      <c r="M32" s="27"/>
    </row>
    <row r="33" ht="18.0" customHeight="1">
      <c r="A33" s="44" t="s">
        <v>32</v>
      </c>
      <c r="B33" s="45" t="s">
        <v>22</v>
      </c>
      <c r="C33" s="46">
        <v>34.0</v>
      </c>
      <c r="D33" s="47"/>
      <c r="E33" s="45">
        <f t="shared" si="2"/>
        <v>0</v>
      </c>
      <c r="F33" s="10"/>
      <c r="G33" s="48"/>
      <c r="H33" s="5"/>
      <c r="I33" s="5"/>
      <c r="J33" s="41"/>
      <c r="K33" s="6"/>
      <c r="L33" s="6"/>
      <c r="M33" s="27"/>
    </row>
    <row r="34" ht="18.0" customHeight="1">
      <c r="A34" s="53" t="s">
        <v>33</v>
      </c>
      <c r="B34" s="50" t="s">
        <v>22</v>
      </c>
      <c r="C34" s="51">
        <v>34.0</v>
      </c>
      <c r="D34" s="52"/>
      <c r="E34" s="50">
        <f t="shared" si="2"/>
        <v>0</v>
      </c>
      <c r="F34" s="10"/>
      <c r="G34" s="48"/>
      <c r="H34" s="5"/>
      <c r="I34" s="5"/>
      <c r="J34" s="41"/>
      <c r="K34" s="6"/>
      <c r="L34" s="6"/>
    </row>
    <row r="35" ht="18.0" customHeight="1">
      <c r="A35" s="44" t="s">
        <v>34</v>
      </c>
      <c r="B35" s="45" t="s">
        <v>22</v>
      </c>
      <c r="C35" s="46">
        <v>34.0</v>
      </c>
      <c r="D35" s="47"/>
      <c r="E35" s="45">
        <f t="shared" si="2"/>
        <v>0</v>
      </c>
      <c r="F35" s="10"/>
      <c r="G35" s="48"/>
      <c r="H35" s="5"/>
      <c r="I35" s="5"/>
      <c r="J35" s="5"/>
      <c r="K35" s="6"/>
      <c r="L35" s="6"/>
    </row>
    <row r="36" ht="18.0" customHeight="1">
      <c r="A36" s="53" t="s">
        <v>35</v>
      </c>
      <c r="B36" s="50" t="s">
        <v>22</v>
      </c>
      <c r="C36" s="51">
        <v>34.0</v>
      </c>
      <c r="D36" s="52"/>
      <c r="E36" s="50">
        <f t="shared" si="2"/>
        <v>0</v>
      </c>
      <c r="F36" s="10"/>
      <c r="G36" s="48"/>
      <c r="H36" s="5"/>
      <c r="I36" s="5"/>
      <c r="J36" s="5"/>
      <c r="K36" s="6"/>
      <c r="L36" s="6"/>
    </row>
    <row r="37" ht="18.0" customHeight="1">
      <c r="A37" s="44" t="s">
        <v>36</v>
      </c>
      <c r="B37" s="45" t="s">
        <v>22</v>
      </c>
      <c r="C37" s="46">
        <v>34.0</v>
      </c>
      <c r="D37" s="47"/>
      <c r="E37" s="45">
        <f t="shared" si="2"/>
        <v>0</v>
      </c>
      <c r="F37" s="10"/>
      <c r="G37" s="48"/>
      <c r="H37" s="5"/>
      <c r="I37" s="5"/>
      <c r="J37" s="5"/>
      <c r="K37" s="6"/>
      <c r="L37" s="6"/>
    </row>
    <row r="38" ht="18.0" customHeight="1">
      <c r="A38" s="53" t="s">
        <v>37</v>
      </c>
      <c r="B38" s="50" t="s">
        <v>22</v>
      </c>
      <c r="C38" s="51">
        <v>34.0</v>
      </c>
      <c r="D38" s="52"/>
      <c r="E38" s="50">
        <f t="shared" si="2"/>
        <v>0</v>
      </c>
      <c r="F38" s="10"/>
      <c r="G38" s="48"/>
      <c r="H38" s="5"/>
      <c r="I38" s="5"/>
      <c r="J38" s="5"/>
      <c r="K38" s="6"/>
      <c r="L38" s="6"/>
    </row>
    <row r="39" ht="18.0" customHeight="1">
      <c r="A39" s="44" t="s">
        <v>38</v>
      </c>
      <c r="B39" s="45" t="s">
        <v>22</v>
      </c>
      <c r="C39" s="46">
        <v>34.0</v>
      </c>
      <c r="D39" s="47"/>
      <c r="E39" s="45">
        <f t="shared" si="2"/>
        <v>0</v>
      </c>
      <c r="F39" s="10"/>
      <c r="G39" s="48"/>
      <c r="H39" s="5"/>
      <c r="I39" s="5"/>
      <c r="J39" s="5"/>
      <c r="K39" s="6"/>
      <c r="L39" s="6"/>
    </row>
    <row r="40" ht="18.0" customHeight="1">
      <c r="A40" s="49" t="s">
        <v>39</v>
      </c>
      <c r="B40" s="50" t="s">
        <v>22</v>
      </c>
      <c r="C40" s="51">
        <v>34.0</v>
      </c>
      <c r="D40" s="60"/>
      <c r="E40" s="50">
        <f t="shared" si="2"/>
        <v>0</v>
      </c>
      <c r="F40" s="10"/>
      <c r="G40" s="48"/>
      <c r="H40" s="5"/>
      <c r="I40" s="5"/>
      <c r="J40" s="5"/>
      <c r="K40" s="6"/>
      <c r="L40" s="6"/>
    </row>
    <row r="41" ht="18.0" customHeight="1">
      <c r="A41" s="61" t="s">
        <v>40</v>
      </c>
      <c r="B41" s="62" t="s">
        <v>22</v>
      </c>
      <c r="C41" s="63">
        <v>34.0</v>
      </c>
      <c r="D41" s="64"/>
      <c r="E41" s="62">
        <f t="shared" si="2"/>
        <v>0</v>
      </c>
      <c r="F41" s="10"/>
      <c r="G41" s="48"/>
      <c r="H41" s="5"/>
      <c r="I41" s="5"/>
      <c r="J41" s="5"/>
      <c r="K41" s="6"/>
      <c r="L41" s="6"/>
    </row>
    <row r="42" ht="18.0" customHeight="1">
      <c r="A42" s="65" t="s">
        <v>41</v>
      </c>
      <c r="B42" s="66" t="s">
        <v>22</v>
      </c>
      <c r="C42" s="67">
        <v>34.0</v>
      </c>
      <c r="D42" s="68"/>
      <c r="E42" s="66">
        <f t="shared" si="2"/>
        <v>0</v>
      </c>
      <c r="F42" s="10"/>
      <c r="G42" s="48"/>
      <c r="H42" s="5"/>
      <c r="I42" s="5"/>
      <c r="J42" s="5"/>
      <c r="K42" s="6"/>
      <c r="L42" s="6"/>
    </row>
    <row r="43" ht="18.0" customHeight="1">
      <c r="A43" s="69" t="s">
        <v>42</v>
      </c>
      <c r="B43" s="70" t="s">
        <v>22</v>
      </c>
      <c r="C43" s="71">
        <v>34.0</v>
      </c>
      <c r="D43" s="72"/>
      <c r="E43" s="70">
        <f t="shared" si="2"/>
        <v>0</v>
      </c>
      <c r="F43" s="10"/>
      <c r="G43" s="48"/>
      <c r="H43" s="5"/>
      <c r="I43" s="5"/>
      <c r="J43" s="5"/>
      <c r="K43" s="6"/>
      <c r="L43" s="6"/>
    </row>
    <row r="44" ht="18.0" customHeight="1">
      <c r="A44" s="65" t="s">
        <v>43</v>
      </c>
      <c r="B44" s="66" t="s">
        <v>22</v>
      </c>
      <c r="C44" s="67">
        <v>34.0</v>
      </c>
      <c r="D44" s="68"/>
      <c r="E44" s="66">
        <f t="shared" si="2"/>
        <v>0</v>
      </c>
      <c r="F44" s="10"/>
      <c r="G44" s="48"/>
      <c r="H44" s="5"/>
      <c r="I44" s="5"/>
      <c r="J44" s="5"/>
      <c r="K44" s="6"/>
      <c r="L44" s="6"/>
    </row>
    <row r="45" ht="20.25" customHeight="1">
      <c r="A45" s="73"/>
      <c r="B45" s="57"/>
      <c r="C45" s="57"/>
      <c r="D45" s="57"/>
      <c r="E45" s="57"/>
      <c r="F45" s="10"/>
      <c r="G45" s="48"/>
      <c r="H45" s="5"/>
      <c r="I45" s="5"/>
      <c r="J45" s="5"/>
      <c r="K45" s="6"/>
      <c r="L45" s="6"/>
    </row>
    <row r="46" ht="19.5" customHeight="1">
      <c r="A46" s="74" t="s">
        <v>44</v>
      </c>
      <c r="B46" s="34" t="s">
        <v>45</v>
      </c>
      <c r="C46" s="59"/>
      <c r="D46" s="75"/>
      <c r="E46" s="76"/>
      <c r="F46" s="10"/>
      <c r="G46" s="48"/>
      <c r="H46" s="5"/>
      <c r="I46" s="5"/>
      <c r="J46" s="5"/>
      <c r="K46" s="6"/>
      <c r="L46" s="6"/>
    </row>
    <row r="47" ht="15.75" customHeight="1">
      <c r="A47" s="77"/>
      <c r="B47" s="57"/>
      <c r="C47" s="78" t="s">
        <v>18</v>
      </c>
      <c r="D47" s="78" t="s">
        <v>19</v>
      </c>
      <c r="E47" s="78" t="s">
        <v>20</v>
      </c>
      <c r="F47" s="10"/>
      <c r="G47" s="48"/>
      <c r="H47" s="5"/>
      <c r="I47" s="5"/>
      <c r="J47" s="5"/>
      <c r="K47" s="6"/>
      <c r="L47" s="6"/>
    </row>
    <row r="48" ht="18.0" customHeight="1">
      <c r="A48" s="79" t="s">
        <v>46</v>
      </c>
      <c r="B48" s="80" t="s">
        <v>22</v>
      </c>
      <c r="C48" s="80">
        <v>36.0</v>
      </c>
      <c r="D48" s="81"/>
      <c r="E48" s="80">
        <f t="shared" ref="E48:E50" si="3">D48*C48</f>
        <v>0</v>
      </c>
      <c r="F48" s="10"/>
      <c r="G48" s="48"/>
      <c r="H48" s="5"/>
      <c r="I48" s="5"/>
      <c r="J48" s="5"/>
      <c r="K48" s="6"/>
      <c r="L48" s="6"/>
    </row>
    <row r="49" ht="18.0" customHeight="1">
      <c r="A49" s="53" t="s">
        <v>47</v>
      </c>
      <c r="B49" s="50" t="s">
        <v>22</v>
      </c>
      <c r="C49" s="50">
        <v>36.0</v>
      </c>
      <c r="D49" s="52"/>
      <c r="E49" s="50">
        <f t="shared" si="3"/>
        <v>0</v>
      </c>
      <c r="F49" s="10"/>
      <c r="G49" s="48"/>
      <c r="H49" s="5"/>
      <c r="I49" s="5"/>
      <c r="J49" s="5"/>
      <c r="K49" s="6"/>
      <c r="L49" s="6"/>
    </row>
    <row r="50" ht="18.0" customHeight="1">
      <c r="A50" s="82" t="s">
        <v>48</v>
      </c>
      <c r="B50" s="80" t="s">
        <v>22</v>
      </c>
      <c r="C50" s="80">
        <v>36.0</v>
      </c>
      <c r="D50" s="81"/>
      <c r="E50" s="80">
        <f t="shared" si="3"/>
        <v>0</v>
      </c>
      <c r="F50" s="10"/>
      <c r="G50" s="48"/>
      <c r="H50" s="5"/>
      <c r="I50" s="5"/>
      <c r="J50" s="5"/>
      <c r="K50" s="6"/>
      <c r="L50" s="6"/>
    </row>
    <row r="51" ht="15.75" customHeight="1">
      <c r="A51" s="83"/>
      <c r="F51" s="10"/>
      <c r="G51" s="48"/>
      <c r="H51" s="5"/>
      <c r="I51" s="5"/>
      <c r="J51" s="5"/>
      <c r="K51" s="6"/>
      <c r="L51" s="6"/>
    </row>
    <row r="52" ht="15.75" customHeight="1">
      <c r="A52" s="84"/>
      <c r="F52" s="85"/>
      <c r="H52" s="26"/>
      <c r="I52" s="5"/>
      <c r="J52" s="5"/>
      <c r="K52" s="6"/>
      <c r="L52" s="6"/>
    </row>
    <row r="53" ht="20.25" customHeight="1">
      <c r="A53" s="86" t="s">
        <v>49</v>
      </c>
      <c r="B53" s="34" t="s">
        <v>50</v>
      </c>
      <c r="C53" s="59"/>
      <c r="D53" s="87"/>
      <c r="E53" s="37"/>
      <c r="H53" s="26"/>
      <c r="I53" s="5"/>
      <c r="J53" s="5"/>
      <c r="K53" s="6"/>
      <c r="L53" s="6"/>
    </row>
    <row r="54" ht="15.75" customHeight="1">
      <c r="A54" s="77"/>
      <c r="B54" s="88"/>
      <c r="C54" s="78" t="s">
        <v>18</v>
      </c>
      <c r="D54" s="78" t="s">
        <v>19</v>
      </c>
      <c r="E54" s="78" t="s">
        <v>20</v>
      </c>
      <c r="H54" s="26"/>
    </row>
    <row r="55" ht="18.0" customHeight="1">
      <c r="A55" s="89" t="s">
        <v>51</v>
      </c>
      <c r="B55" s="90" t="s">
        <v>52</v>
      </c>
      <c r="C55" s="91">
        <v>16.0</v>
      </c>
      <c r="D55" s="92"/>
      <c r="E55" s="91">
        <f t="shared" ref="E55:E58" si="4">D55*C55</f>
        <v>0</v>
      </c>
      <c r="H55" s="26"/>
    </row>
    <row r="56" ht="18.0" customHeight="1">
      <c r="A56" s="93" t="s">
        <v>53</v>
      </c>
      <c r="B56" s="94" t="s">
        <v>52</v>
      </c>
      <c r="C56" s="94">
        <v>16.0</v>
      </c>
      <c r="D56" s="60"/>
      <c r="E56" s="50">
        <f t="shared" si="4"/>
        <v>0</v>
      </c>
      <c r="H56" s="26"/>
    </row>
    <row r="57" ht="18.0" customHeight="1">
      <c r="A57" s="95" t="s">
        <v>54</v>
      </c>
      <c r="B57" s="90" t="s">
        <v>52</v>
      </c>
      <c r="C57" s="90">
        <v>16.0</v>
      </c>
      <c r="D57" s="96"/>
      <c r="E57" s="91">
        <f t="shared" si="4"/>
        <v>0</v>
      </c>
      <c r="H57" s="26"/>
    </row>
    <row r="58" ht="18.0" customHeight="1">
      <c r="A58" s="97" t="s">
        <v>55</v>
      </c>
      <c r="B58" s="94" t="s">
        <v>52</v>
      </c>
      <c r="C58" s="94">
        <v>16.0</v>
      </c>
      <c r="D58" s="60"/>
      <c r="E58" s="50">
        <f t="shared" si="4"/>
        <v>0</v>
      </c>
      <c r="H58" s="26"/>
    </row>
    <row r="59" ht="18.0" customHeight="1">
      <c r="A59" s="98"/>
      <c r="H59" s="26"/>
    </row>
    <row r="60" ht="15.75" customHeight="1">
      <c r="H60" s="26"/>
    </row>
    <row r="61" ht="15.75" customHeight="1">
      <c r="A61" s="99" t="s">
        <v>56</v>
      </c>
      <c r="B61" s="34" t="s">
        <v>57</v>
      </c>
      <c r="C61" s="59"/>
      <c r="D61" s="100"/>
      <c r="E61" s="37"/>
      <c r="H61" s="26"/>
    </row>
    <row r="62" ht="15.75" customHeight="1">
      <c r="A62" s="77"/>
      <c r="B62" s="88"/>
      <c r="C62" s="78" t="s">
        <v>18</v>
      </c>
      <c r="D62" s="78" t="s">
        <v>19</v>
      </c>
      <c r="E62" s="78" t="s">
        <v>20</v>
      </c>
      <c r="H62" s="26"/>
    </row>
    <row r="63" ht="15.75" customHeight="1">
      <c r="A63" s="97" t="s">
        <v>58</v>
      </c>
      <c r="B63" s="94" t="s">
        <v>52</v>
      </c>
      <c r="C63" s="101">
        <v>17.5</v>
      </c>
      <c r="D63" s="102"/>
      <c r="E63" s="101">
        <f>D63*C63</f>
        <v>0</v>
      </c>
      <c r="H63" s="26"/>
    </row>
    <row r="64" ht="15.75" customHeight="1">
      <c r="A64" s="98"/>
      <c r="H64" s="26"/>
    </row>
    <row r="65" ht="15.75" customHeight="1">
      <c r="H65" s="26"/>
    </row>
    <row r="66" ht="22.5" customHeight="1">
      <c r="A66" s="103" t="s">
        <v>59</v>
      </c>
      <c r="B66" s="104"/>
      <c r="C66" s="104"/>
      <c r="D66" s="104"/>
      <c r="E66" s="37"/>
      <c r="H66" s="26"/>
    </row>
    <row r="67" ht="9.0" customHeight="1">
      <c r="A67" s="105"/>
      <c r="B67" s="8"/>
      <c r="C67" s="8"/>
      <c r="D67" s="8"/>
      <c r="E67" s="9"/>
      <c r="H67" s="26"/>
    </row>
    <row r="68" ht="15.75" customHeight="1">
      <c r="A68" s="106"/>
      <c r="B68" s="57"/>
      <c r="C68" s="78" t="s">
        <v>18</v>
      </c>
      <c r="D68" s="107" t="s">
        <v>19</v>
      </c>
      <c r="E68" s="107" t="s">
        <v>20</v>
      </c>
      <c r="H68" s="26"/>
    </row>
    <row r="69" ht="18.0" customHeight="1">
      <c r="A69" s="108" t="s">
        <v>60</v>
      </c>
      <c r="B69" s="109" t="s">
        <v>61</v>
      </c>
      <c r="C69" s="109">
        <v>189.0</v>
      </c>
      <c r="D69" s="110"/>
      <c r="E69" s="109">
        <f t="shared" ref="E69:E72" si="5">D69*C69</f>
        <v>0</v>
      </c>
      <c r="H69" s="26"/>
    </row>
    <row r="70" ht="18.0" customHeight="1">
      <c r="A70" s="111" t="s">
        <v>62</v>
      </c>
      <c r="B70" s="112" t="s">
        <v>61</v>
      </c>
      <c r="C70" s="112">
        <v>380.0</v>
      </c>
      <c r="D70" s="113"/>
      <c r="E70" s="112">
        <f t="shared" si="5"/>
        <v>0</v>
      </c>
      <c r="H70" s="26"/>
    </row>
    <row r="71" ht="18.0" customHeight="1">
      <c r="A71" s="114" t="s">
        <v>63</v>
      </c>
      <c r="B71" s="115" t="s">
        <v>61</v>
      </c>
      <c r="C71" s="115">
        <v>205.2</v>
      </c>
      <c r="D71" s="116"/>
      <c r="E71" s="115">
        <f t="shared" si="5"/>
        <v>0</v>
      </c>
      <c r="H71" s="26"/>
    </row>
    <row r="72" ht="18.0" customHeight="1">
      <c r="A72" s="117" t="s">
        <v>64</v>
      </c>
      <c r="B72" s="118" t="s">
        <v>61</v>
      </c>
      <c r="C72" s="118">
        <v>60.8</v>
      </c>
      <c r="D72" s="119"/>
      <c r="E72" s="118">
        <f t="shared" si="5"/>
        <v>0</v>
      </c>
      <c r="H72" s="26"/>
    </row>
    <row r="73" ht="15.75" customHeight="1">
      <c r="A73" s="6"/>
      <c r="B73" s="6"/>
      <c r="C73" s="6"/>
      <c r="D73" s="6"/>
      <c r="E73" s="120"/>
      <c r="H73" s="26"/>
    </row>
    <row r="74" ht="15.75" customHeight="1">
      <c r="A74" s="121"/>
      <c r="B74" s="122"/>
      <c r="C74" s="122"/>
      <c r="D74" s="5"/>
      <c r="E74" s="123"/>
      <c r="H74" s="26"/>
    </row>
    <row r="75" ht="22.5" customHeight="1">
      <c r="A75" s="124" t="s">
        <v>65</v>
      </c>
      <c r="B75" s="104"/>
      <c r="C75" s="37"/>
      <c r="D75" s="125" t="s">
        <v>20</v>
      </c>
      <c r="E75" s="126">
        <f>SUM(E21:E74)</f>
        <v>0</v>
      </c>
      <c r="H75" s="26"/>
    </row>
    <row r="76" ht="12.0" customHeight="1">
      <c r="A76" s="127" t="s">
        <v>66</v>
      </c>
      <c r="H76" s="26"/>
    </row>
    <row r="77" ht="15.75" customHeight="1">
      <c r="H77" s="26"/>
    </row>
    <row r="78" ht="22.5" customHeight="1">
      <c r="H78" s="26"/>
    </row>
    <row r="79" ht="15.75" customHeight="1">
      <c r="H79" s="26"/>
    </row>
    <row r="80" ht="15.75" customHeight="1">
      <c r="A80" s="128" t="s">
        <v>67</v>
      </c>
      <c r="B80" s="129" t="s">
        <v>68</v>
      </c>
      <c r="C80" s="130" t="s">
        <v>69</v>
      </c>
      <c r="D80" s="131" t="s">
        <v>70</v>
      </c>
      <c r="E80" s="6"/>
      <c r="H80" s="26"/>
    </row>
    <row r="81" ht="15.75" customHeight="1">
      <c r="A81" s="132" t="s">
        <v>71</v>
      </c>
      <c r="B81" s="132" t="s">
        <v>72</v>
      </c>
      <c r="C81" s="133" t="s">
        <v>73</v>
      </c>
      <c r="D81" s="134" t="s">
        <v>74</v>
      </c>
      <c r="E81" s="6"/>
      <c r="H81" s="26"/>
      <c r="I81" s="6"/>
      <c r="J81" s="135"/>
      <c r="K81" s="136"/>
      <c r="L81" s="6"/>
    </row>
    <row r="82" ht="15.75" customHeight="1">
      <c r="A82" s="137"/>
      <c r="B82" s="137"/>
      <c r="C82" s="137"/>
      <c r="D82" s="137"/>
      <c r="E82" s="6"/>
      <c r="H82" s="26"/>
      <c r="I82" s="6"/>
      <c r="J82" s="135"/>
      <c r="K82" s="136"/>
      <c r="L82" s="6"/>
    </row>
    <row r="83" ht="15.75" customHeight="1">
      <c r="A83" s="137"/>
      <c r="B83" s="137"/>
      <c r="C83" s="137"/>
      <c r="D83" s="137"/>
      <c r="E83" s="6"/>
      <c r="H83" s="26"/>
      <c r="I83" s="6"/>
      <c r="J83" s="135"/>
      <c r="K83" s="6"/>
      <c r="L83" s="6"/>
    </row>
    <row r="84" ht="15.75" customHeight="1">
      <c r="A84" s="137"/>
      <c r="B84" s="137"/>
      <c r="C84" s="137"/>
      <c r="D84" s="137"/>
      <c r="E84" s="6"/>
      <c r="H84" s="26"/>
      <c r="I84" s="6"/>
      <c r="J84" s="135"/>
      <c r="K84" s="6"/>
      <c r="L84" s="6"/>
    </row>
    <row r="85" ht="15.75" customHeight="1">
      <c r="A85" s="137"/>
      <c r="B85" s="137"/>
      <c r="C85" s="137"/>
      <c r="D85" s="137"/>
      <c r="E85" s="138"/>
      <c r="H85" s="26"/>
      <c r="I85" s="6"/>
      <c r="J85" s="135"/>
      <c r="K85" s="6"/>
      <c r="L85" s="6"/>
    </row>
    <row r="86" ht="15.75" customHeight="1">
      <c r="A86" s="137"/>
      <c r="B86" s="137"/>
      <c r="C86" s="137"/>
      <c r="D86" s="137"/>
      <c r="E86" s="139"/>
      <c r="H86" s="26"/>
      <c r="J86" s="140"/>
    </row>
    <row r="87" ht="15.75" customHeight="1">
      <c r="A87" s="137"/>
      <c r="B87" s="137"/>
      <c r="C87" s="137"/>
      <c r="D87" s="137"/>
      <c r="E87" s="139"/>
      <c r="H87" s="26"/>
      <c r="J87" s="140"/>
    </row>
    <row r="88" ht="15.75" customHeight="1">
      <c r="A88" s="137"/>
      <c r="B88" s="137"/>
      <c r="C88" s="137"/>
      <c r="D88" s="137"/>
      <c r="E88" s="139"/>
      <c r="H88" s="26"/>
    </row>
    <row r="89" ht="15.75" customHeight="1">
      <c r="A89" s="137"/>
      <c r="B89" s="137"/>
      <c r="C89" s="137"/>
      <c r="D89" s="137"/>
      <c r="E89" s="139"/>
      <c r="H89" s="26"/>
    </row>
    <row r="90" ht="15.75" customHeight="1">
      <c r="A90" s="137"/>
      <c r="B90" s="137"/>
      <c r="C90" s="137"/>
      <c r="D90" s="137"/>
      <c r="E90" s="139"/>
      <c r="H90" s="26"/>
    </row>
    <row r="91" ht="15.75" customHeight="1">
      <c r="A91" s="137"/>
      <c r="B91" s="137"/>
      <c r="C91" s="137"/>
      <c r="D91" s="137"/>
      <c r="E91" s="139"/>
      <c r="H91" s="26"/>
    </row>
    <row r="92" ht="15.75" customHeight="1">
      <c r="A92" s="137"/>
      <c r="B92" s="137"/>
      <c r="C92" s="137"/>
      <c r="D92" s="137"/>
      <c r="E92" s="139"/>
      <c r="H92" s="26"/>
    </row>
    <row r="93" ht="15.75" customHeight="1">
      <c r="A93" s="137"/>
      <c r="B93" s="137"/>
      <c r="C93" s="137"/>
      <c r="D93" s="137"/>
      <c r="E93" s="139"/>
      <c r="H93" s="26"/>
    </row>
    <row r="94" ht="15.75" customHeight="1">
      <c r="A94" s="137"/>
      <c r="B94" s="137"/>
      <c r="C94" s="137"/>
      <c r="D94" s="137"/>
      <c r="E94" s="139"/>
      <c r="H94" s="26"/>
    </row>
    <row r="95" ht="15.75" customHeight="1">
      <c r="A95" s="137"/>
      <c r="B95" s="137"/>
      <c r="C95" s="137"/>
      <c r="D95" s="137"/>
      <c r="E95" s="139"/>
      <c r="H95" s="26"/>
    </row>
    <row r="96" ht="15.75" customHeight="1">
      <c r="A96" s="137"/>
      <c r="B96" s="137"/>
      <c r="C96" s="137"/>
      <c r="D96" s="137"/>
      <c r="E96" s="139"/>
      <c r="H96" s="26"/>
    </row>
    <row r="97" ht="15.75" customHeight="1">
      <c r="A97" s="141"/>
      <c r="B97" s="141"/>
      <c r="C97" s="141"/>
      <c r="D97" s="141"/>
      <c r="E97" s="139"/>
      <c r="H97" s="26"/>
    </row>
    <row r="98" ht="15.75" customHeight="1">
      <c r="E98" s="139"/>
      <c r="H98" s="26"/>
    </row>
    <row r="99" ht="15.75" customHeight="1">
      <c r="E99" s="139"/>
      <c r="H99" s="26"/>
    </row>
    <row r="100" ht="15.75" customHeight="1">
      <c r="E100" s="139"/>
      <c r="H100" s="26"/>
    </row>
    <row r="101" ht="15.75" customHeight="1">
      <c r="E101" s="139"/>
      <c r="H101" s="26"/>
    </row>
    <row r="102" ht="15.75" customHeight="1">
      <c r="E102" s="139"/>
      <c r="H102" s="26"/>
    </row>
    <row r="103" ht="15.75" customHeight="1">
      <c r="E103" s="139"/>
      <c r="H103" s="26"/>
    </row>
    <row r="104" ht="15.75" customHeight="1">
      <c r="E104" s="139"/>
      <c r="H104" s="26"/>
    </row>
    <row r="105" ht="15.75" customHeight="1">
      <c r="E105" s="139"/>
      <c r="H105" s="26"/>
    </row>
    <row r="106" ht="15.75" customHeight="1">
      <c r="E106" s="139"/>
      <c r="H106" s="26"/>
    </row>
    <row r="107" ht="15.75" customHeight="1">
      <c r="H107" s="26"/>
    </row>
    <row r="108" ht="15.75" customHeight="1">
      <c r="H108" s="26"/>
    </row>
    <row r="109" ht="15.75" customHeight="1">
      <c r="H109" s="26"/>
    </row>
    <row r="110" ht="15.75" customHeight="1">
      <c r="F110" s="8"/>
      <c r="G110" s="8"/>
      <c r="H110" s="9"/>
    </row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mergeCells count="33">
    <mergeCell ref="A76:E79"/>
    <mergeCell ref="A81:A97"/>
    <mergeCell ref="B81:B97"/>
    <mergeCell ref="D81:D97"/>
    <mergeCell ref="C81:C97"/>
    <mergeCell ref="E85:E106"/>
    <mergeCell ref="A98:D111"/>
    <mergeCell ref="D46:E46"/>
    <mergeCell ref="A47:B47"/>
    <mergeCell ref="A51:E52"/>
    <mergeCell ref="F52:H110"/>
    <mergeCell ref="D53:E53"/>
    <mergeCell ref="A1:E1"/>
    <mergeCell ref="A2:E2"/>
    <mergeCell ref="A11:C11"/>
    <mergeCell ref="A12:C12"/>
    <mergeCell ref="A15:F16"/>
    <mergeCell ref="A17:F17"/>
    <mergeCell ref="D19:E19"/>
    <mergeCell ref="A20:B20"/>
    <mergeCell ref="A27:E28"/>
    <mergeCell ref="D29:E29"/>
    <mergeCell ref="A30:B30"/>
    <mergeCell ref="A45:E45"/>
    <mergeCell ref="A54:B54"/>
    <mergeCell ref="A59:E60"/>
    <mergeCell ref="A62:B62"/>
    <mergeCell ref="A64:E65"/>
    <mergeCell ref="A66:E66"/>
    <mergeCell ref="A67:E67"/>
    <mergeCell ref="A68:B68"/>
    <mergeCell ref="A75:C75"/>
    <mergeCell ref="D61:E61"/>
  </mergeCells>
  <conditionalFormatting sqref="A82:A97">
    <cfRule type="notContainsBlanks" dxfId="0" priority="1">
      <formula>LEN(TRIM(A82))&gt;0</formula>
    </cfRule>
  </conditionalFormatting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2024-01-31T14:35:14Z</dcterms:created>
</cp:coreProperties>
</file>